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0115" windowHeight="8010"/>
  </bookViews>
  <sheets>
    <sheet name="Foglio1" sheetId="1" r:id="rId1"/>
    <sheet name="Foglio2" sheetId="2" r:id="rId2"/>
    <sheet name="Foglio3" sheetId="3" r:id="rId3"/>
  </sheets>
  <calcPr calcId="145621"/>
</workbook>
</file>

<file path=xl/calcChain.xml><?xml version="1.0" encoding="utf-8"?>
<calcChain xmlns="http://schemas.openxmlformats.org/spreadsheetml/2006/main">
  <c r="Z26" i="1" l="1"/>
  <c r="Z13" i="1"/>
  <c r="Z14" i="1"/>
  <c r="Z15" i="1"/>
  <c r="Z16" i="1"/>
  <c r="Z17" i="1"/>
  <c r="Z18" i="1"/>
  <c r="Z19" i="1"/>
  <c r="Z20" i="1"/>
  <c r="Z21" i="1"/>
  <c r="Z22" i="1"/>
  <c r="Z23" i="1"/>
  <c r="Z24" i="1"/>
  <c r="Z25" i="1"/>
  <c r="Y26" i="1"/>
  <c r="X26" i="1"/>
  <c r="V36" i="1"/>
  <c r="J36" i="1"/>
  <c r="Q36" i="1" s="1"/>
  <c r="V35" i="1"/>
  <c r="J35" i="1"/>
  <c r="Q35" i="1" s="1"/>
  <c r="V34" i="1"/>
  <c r="V33" i="1"/>
  <c r="V32" i="1"/>
  <c r="Q32" i="1"/>
  <c r="J32" i="1"/>
  <c r="V31" i="1"/>
  <c r="O30" i="1"/>
  <c r="J30" i="1"/>
  <c r="H30" i="1"/>
  <c r="V30" i="1" l="1"/>
</calcChain>
</file>

<file path=xl/sharedStrings.xml><?xml version="1.0" encoding="utf-8"?>
<sst xmlns="http://schemas.openxmlformats.org/spreadsheetml/2006/main" count="107" uniqueCount="90">
  <si>
    <t>LE SFIDE DEL TARANTO DECISE AI RIGORI</t>
  </si>
  <si>
    <t>CURIOSITA'</t>
  </si>
  <si>
    <t>Precedenti</t>
  </si>
  <si>
    <t>Stagione</t>
  </si>
  <si>
    <t>Categoria</t>
  </si>
  <si>
    <t>Data</t>
  </si>
  <si>
    <t>Giornata</t>
  </si>
  <si>
    <t>Gara</t>
  </si>
  <si>
    <t>Risultato</t>
  </si>
  <si>
    <t>Marcatori</t>
  </si>
  <si>
    <t>1981-82</t>
  </si>
  <si>
    <t>C/1</t>
  </si>
  <si>
    <t>Spareggio 16 imi C.I.</t>
  </si>
  <si>
    <r>
      <t xml:space="preserve">Taranto - </t>
    </r>
    <r>
      <rPr>
        <sz val="9"/>
        <color indexed="8"/>
        <rFont val="Calibri"/>
        <family val="2"/>
      </rPr>
      <t>Virtus Casarano</t>
    </r>
  </si>
  <si>
    <t>5-2 (1-1 ai t.r.)</t>
  </si>
  <si>
    <r>
      <rPr>
        <b/>
        <sz val="9"/>
        <color indexed="8"/>
        <rFont val="Calibri"/>
        <family val="2"/>
      </rPr>
      <t>R. Rossi, Rondon, Cassano, Scungio</t>
    </r>
    <r>
      <rPr>
        <sz val="9"/>
        <color indexed="8"/>
        <rFont val="Calibri"/>
        <family val="2"/>
      </rPr>
      <t xml:space="preserve"> e Vento (VI).</t>
    </r>
  </si>
  <si>
    <r>
      <rPr>
        <b/>
        <sz val="9"/>
        <color indexed="8"/>
        <rFont val="Calibri"/>
        <family val="2"/>
      </rPr>
      <t>Taranto</t>
    </r>
    <r>
      <rPr>
        <sz val="9"/>
        <color indexed="8"/>
        <rFont val="Calibri"/>
        <family val="2"/>
      </rPr>
      <t xml:space="preserve"> - Ercolanese</t>
    </r>
  </si>
  <si>
    <t>6-4 (1-0 ai tempi regolam.)</t>
  </si>
  <si>
    <r>
      <t>Volpe (ER)-palo</t>
    </r>
    <r>
      <rPr>
        <sz val="9"/>
        <color indexed="8"/>
        <rFont val="Calibri"/>
        <family val="2"/>
      </rPr>
      <t xml:space="preserve">, </t>
    </r>
    <r>
      <rPr>
        <b/>
        <sz val="9"/>
        <color indexed="8"/>
        <rFont val="Calibri"/>
        <family val="2"/>
      </rPr>
      <t>Rondon (TA)</t>
    </r>
    <r>
      <rPr>
        <sz val="9"/>
        <color indexed="8"/>
        <rFont val="Calibri"/>
        <family val="2"/>
      </rPr>
      <t xml:space="preserve">, Moriello (ER), </t>
    </r>
    <r>
      <rPr>
        <b/>
        <sz val="9"/>
        <color indexed="8"/>
        <rFont val="Calibri"/>
        <family val="2"/>
      </rPr>
      <t>Barbuti (TA)</t>
    </r>
    <r>
      <rPr>
        <sz val="9"/>
        <color indexed="8"/>
        <rFont val="Calibri"/>
        <family val="2"/>
      </rPr>
      <t>, Riso (ER),</t>
    </r>
    <r>
      <rPr>
        <b/>
        <sz val="9"/>
        <color indexed="8"/>
        <rFont val="Calibri"/>
        <family val="2"/>
      </rPr>
      <t xml:space="preserve"> Picano (TA)</t>
    </r>
    <r>
      <rPr>
        <sz val="9"/>
        <color indexed="8"/>
        <rFont val="Calibri"/>
        <family val="2"/>
      </rPr>
      <t>, Ippolito (ER),</t>
    </r>
    <r>
      <rPr>
        <b/>
        <sz val="9"/>
        <color indexed="8"/>
        <rFont val="Calibri"/>
        <family val="2"/>
      </rPr>
      <t xml:space="preserve"> Cimenti</t>
    </r>
    <r>
      <rPr>
        <sz val="9"/>
        <color indexed="8"/>
        <rFont val="Calibri"/>
        <family val="2"/>
      </rPr>
      <t xml:space="preserve"> (TA), Pastina (ER), </t>
    </r>
    <r>
      <rPr>
        <b/>
        <sz val="9"/>
        <color indexed="8"/>
        <rFont val="Calibri"/>
        <family val="2"/>
      </rPr>
      <t>Donati</t>
    </r>
    <r>
      <rPr>
        <sz val="9"/>
        <color indexed="8"/>
        <rFont val="Calibri"/>
        <family val="2"/>
      </rPr>
      <t xml:space="preserve"> (TA).</t>
    </r>
  </si>
  <si>
    <t>Ottavi C.I.</t>
  </si>
  <si>
    <r>
      <rPr>
        <sz val="9"/>
        <color indexed="8"/>
        <rFont val="Calibri"/>
        <family val="2"/>
      </rPr>
      <t>Salernitana</t>
    </r>
    <r>
      <rPr>
        <b/>
        <sz val="9"/>
        <color indexed="8"/>
        <rFont val="Calibri"/>
        <family val="2"/>
      </rPr>
      <t xml:space="preserve"> - Taranto </t>
    </r>
  </si>
  <si>
    <t>5-4 (0-0 tempi regolam.)</t>
  </si>
  <si>
    <r>
      <t xml:space="preserve">Chiancone (SA), </t>
    </r>
    <r>
      <rPr>
        <b/>
        <sz val="9"/>
        <color indexed="8"/>
        <rFont val="Calibri"/>
        <family val="2"/>
      </rPr>
      <t>Idini (TA)</t>
    </r>
    <r>
      <rPr>
        <sz val="9"/>
        <color indexed="8"/>
        <rFont val="Calibri"/>
        <family val="2"/>
      </rPr>
      <t>, Mattolini (SA),</t>
    </r>
    <r>
      <rPr>
        <b/>
        <sz val="9"/>
        <color indexed="8"/>
        <rFont val="Calibri"/>
        <family val="2"/>
      </rPr>
      <t xml:space="preserve"> Di Stefano (TA</t>
    </r>
    <r>
      <rPr>
        <sz val="9"/>
        <color indexed="8"/>
        <rFont val="Calibri"/>
        <family val="2"/>
      </rPr>
      <t xml:space="preserve">), Di Lucia (SA), </t>
    </r>
    <r>
      <rPr>
        <b/>
        <sz val="9"/>
        <color indexed="8"/>
        <rFont val="Calibri"/>
        <family val="2"/>
      </rPr>
      <t>Fabbri (TA</t>
    </r>
    <r>
      <rPr>
        <sz val="9"/>
        <color indexed="8"/>
        <rFont val="Calibri"/>
        <family val="2"/>
      </rPr>
      <t>), Zaccaro (SA),</t>
    </r>
    <r>
      <rPr>
        <b/>
        <sz val="9"/>
        <color indexed="8"/>
        <rFont val="Calibri"/>
        <family val="2"/>
      </rPr>
      <t xml:space="preserve"> Glerean (TA)</t>
    </r>
    <r>
      <rPr>
        <sz val="9"/>
        <color indexed="8"/>
        <rFont val="Calibri"/>
        <family val="2"/>
      </rPr>
      <t xml:space="preserve">, Mariani (SA), </t>
    </r>
    <r>
      <rPr>
        <b/>
        <sz val="9"/>
        <color indexed="60"/>
        <rFont val="Calibri"/>
        <family val="2"/>
      </rPr>
      <t xml:space="preserve">R. Rossi </t>
    </r>
    <r>
      <rPr>
        <sz val="9"/>
        <color indexed="8"/>
        <rFont val="Calibri"/>
        <family val="2"/>
      </rPr>
      <t>(TA)</t>
    </r>
    <r>
      <rPr>
        <sz val="9"/>
        <color indexed="16"/>
        <rFont val="Calibri"/>
        <family val="2"/>
      </rPr>
      <t xml:space="preserve"> sbagliato</t>
    </r>
    <r>
      <rPr>
        <sz val="9"/>
        <color indexed="8"/>
        <rFont val="Calibri"/>
        <family val="2"/>
      </rPr>
      <t>.</t>
    </r>
  </si>
  <si>
    <t>1987-88</t>
  </si>
  <si>
    <t>B</t>
  </si>
  <si>
    <t>Girone C C.I.</t>
  </si>
  <si>
    <r>
      <rPr>
        <b/>
        <sz val="9"/>
        <color indexed="8"/>
        <rFont val="Calibri"/>
        <family val="2"/>
      </rPr>
      <t>Taranto</t>
    </r>
    <r>
      <rPr>
        <sz val="9"/>
        <color indexed="8"/>
        <rFont val="Calibri"/>
        <family val="2"/>
      </rPr>
      <t xml:space="preserve"> - Inter</t>
    </r>
  </si>
  <si>
    <t>7-5 (2-2 tempi regolam.)</t>
  </si>
  <si>
    <r>
      <rPr>
        <b/>
        <sz val="9"/>
        <color indexed="8"/>
        <rFont val="Calibri"/>
        <family val="2"/>
      </rPr>
      <t>Paolucci (TA</t>
    </r>
    <r>
      <rPr>
        <sz val="9"/>
        <color indexed="8"/>
        <rFont val="Calibri"/>
        <family val="2"/>
      </rPr>
      <t xml:space="preserve">), </t>
    </r>
    <r>
      <rPr>
        <sz val="9"/>
        <color indexed="53"/>
        <rFont val="Calibri"/>
        <family val="2"/>
      </rPr>
      <t>B. Baresi (IN)-sbagliato,</t>
    </r>
    <r>
      <rPr>
        <sz val="9"/>
        <color indexed="8"/>
        <rFont val="Calibri"/>
        <family val="2"/>
      </rPr>
      <t xml:space="preserve"> </t>
    </r>
    <r>
      <rPr>
        <b/>
        <sz val="9"/>
        <color indexed="8"/>
        <rFont val="Calibri"/>
        <family val="2"/>
      </rPr>
      <t>Donatelli (TA</t>
    </r>
    <r>
      <rPr>
        <sz val="9"/>
        <color indexed="8"/>
        <rFont val="Calibri"/>
        <family val="2"/>
      </rPr>
      <t xml:space="preserve">), Fanna (IN), </t>
    </r>
    <r>
      <rPr>
        <b/>
        <sz val="9"/>
        <color indexed="8"/>
        <rFont val="Calibri"/>
        <family val="2"/>
      </rPr>
      <t>Picci (TA)</t>
    </r>
    <r>
      <rPr>
        <sz val="9"/>
        <color indexed="8"/>
        <rFont val="Calibri"/>
        <family val="2"/>
      </rPr>
      <t xml:space="preserve">, Minaudo (IN), </t>
    </r>
    <r>
      <rPr>
        <b/>
        <sz val="9"/>
        <color indexed="8"/>
        <rFont val="Calibri"/>
        <family val="2"/>
      </rPr>
      <t>Serra (TA</t>
    </r>
    <r>
      <rPr>
        <sz val="9"/>
        <color indexed="8"/>
        <rFont val="Calibri"/>
        <family val="2"/>
      </rPr>
      <t xml:space="preserve">), Altobelli (IN), </t>
    </r>
    <r>
      <rPr>
        <b/>
        <sz val="9"/>
        <color indexed="8"/>
        <rFont val="Calibri"/>
        <family val="2"/>
      </rPr>
      <t>Dalla Costa (TA)</t>
    </r>
    <r>
      <rPr>
        <sz val="9"/>
        <color indexed="8"/>
        <rFont val="Calibri"/>
        <family val="2"/>
      </rPr>
      <t>.</t>
    </r>
  </si>
  <si>
    <t>1989-90</t>
  </si>
  <si>
    <t>1° turno C.I.</t>
  </si>
  <si>
    <r>
      <t xml:space="preserve">Taranto - </t>
    </r>
    <r>
      <rPr>
        <sz val="9"/>
        <color indexed="8"/>
        <rFont val="Calibri"/>
        <family val="2"/>
      </rPr>
      <t>Udinese</t>
    </r>
  </si>
  <si>
    <t>4-3 (0-0 tempi regolam.)</t>
  </si>
  <si>
    <r>
      <t xml:space="preserve">Mattei (UD), </t>
    </r>
    <r>
      <rPr>
        <b/>
        <sz val="9"/>
        <color indexed="8"/>
        <rFont val="Calibri"/>
        <family val="2"/>
      </rPr>
      <t>G. Coppola (TA),</t>
    </r>
    <r>
      <rPr>
        <sz val="9"/>
        <color indexed="8"/>
        <rFont val="Calibri"/>
        <family val="2"/>
      </rPr>
      <t xml:space="preserve"> Lucci (UD), </t>
    </r>
    <r>
      <rPr>
        <b/>
        <sz val="9"/>
        <color indexed="8"/>
        <rFont val="Calibri"/>
        <family val="2"/>
      </rPr>
      <t>Raggi (TA),</t>
    </r>
    <r>
      <rPr>
        <sz val="9"/>
        <color indexed="8"/>
        <rFont val="Calibri"/>
        <family val="2"/>
      </rPr>
      <t xml:space="preserve"> </t>
    </r>
    <r>
      <rPr>
        <sz val="9"/>
        <color indexed="53"/>
        <rFont val="Calibri"/>
        <family val="2"/>
      </rPr>
      <t xml:space="preserve">Balbo (UD)-parato, </t>
    </r>
    <r>
      <rPr>
        <b/>
        <sz val="9"/>
        <color indexed="8"/>
        <rFont val="Calibri"/>
        <family val="2"/>
      </rPr>
      <t>Roselli (TA)</t>
    </r>
    <r>
      <rPr>
        <sz val="9"/>
        <color indexed="8"/>
        <rFont val="Calibri"/>
        <family val="2"/>
      </rPr>
      <t>, Sensini (UD),</t>
    </r>
    <r>
      <rPr>
        <b/>
        <sz val="9"/>
        <color indexed="8"/>
        <rFont val="Calibri"/>
        <family val="2"/>
      </rPr>
      <t xml:space="preserve"> M. De Solda (TA),</t>
    </r>
    <r>
      <rPr>
        <sz val="9"/>
        <color indexed="8"/>
        <rFont val="Calibri"/>
        <family val="2"/>
      </rPr>
      <t xml:space="preserve"> </t>
    </r>
    <r>
      <rPr>
        <sz val="9"/>
        <color indexed="53"/>
        <rFont val="Calibri"/>
        <family val="2"/>
      </rPr>
      <t>Bruniera (UD)-parato.</t>
    </r>
  </si>
  <si>
    <t>1996-97</t>
  </si>
  <si>
    <t>C/2</t>
  </si>
  <si>
    <t>1° turno C.I. C</t>
  </si>
  <si>
    <r>
      <t xml:space="preserve">Casarano - </t>
    </r>
    <r>
      <rPr>
        <b/>
        <sz val="9"/>
        <color indexed="8"/>
        <rFont val="Calibri"/>
        <family val="2"/>
      </rPr>
      <t xml:space="preserve">Taranto </t>
    </r>
  </si>
  <si>
    <t>5-6 (1-1 tempi regolam)</t>
  </si>
  <si>
    <r>
      <t xml:space="preserve">Quaranta (CA), </t>
    </r>
    <r>
      <rPr>
        <b/>
        <sz val="9"/>
        <color indexed="8"/>
        <rFont val="Calibri"/>
        <family val="2"/>
      </rPr>
      <t>Maiuri (TA)</t>
    </r>
    <r>
      <rPr>
        <sz val="9"/>
        <color indexed="8"/>
        <rFont val="Calibri"/>
        <family val="2"/>
      </rPr>
      <t xml:space="preserve">, Piccinno (CA), </t>
    </r>
    <r>
      <rPr>
        <b/>
        <sz val="9"/>
        <color indexed="8"/>
        <rFont val="Calibri"/>
        <family val="2"/>
      </rPr>
      <t>Latartara (TA)</t>
    </r>
    <r>
      <rPr>
        <sz val="9"/>
        <color indexed="8"/>
        <rFont val="Calibri"/>
        <family val="2"/>
      </rPr>
      <t xml:space="preserve">, </t>
    </r>
    <r>
      <rPr>
        <sz val="9"/>
        <color indexed="53"/>
        <rFont val="Calibri"/>
        <family val="2"/>
      </rPr>
      <t>D'Aversa (CA) sbagliato</t>
    </r>
    <r>
      <rPr>
        <sz val="9"/>
        <color indexed="8"/>
        <rFont val="Calibri"/>
        <family val="2"/>
      </rPr>
      <t xml:space="preserve">, </t>
    </r>
    <r>
      <rPr>
        <b/>
        <sz val="9"/>
        <color indexed="8"/>
        <rFont val="Calibri"/>
        <family val="2"/>
      </rPr>
      <t>Russo (TA)</t>
    </r>
    <r>
      <rPr>
        <sz val="9"/>
        <color indexed="8"/>
        <rFont val="Calibri"/>
        <family val="2"/>
      </rPr>
      <t xml:space="preserve">, </t>
    </r>
    <r>
      <rPr>
        <sz val="9"/>
        <color indexed="53"/>
        <rFont val="Calibri"/>
        <family val="2"/>
      </rPr>
      <t>Miccoli (CA)parato,</t>
    </r>
    <r>
      <rPr>
        <sz val="9"/>
        <color indexed="8"/>
        <rFont val="Calibri"/>
        <family val="2"/>
      </rPr>
      <t xml:space="preserve"> </t>
    </r>
    <r>
      <rPr>
        <b/>
        <sz val="9"/>
        <color indexed="16"/>
        <rFont val="Calibri"/>
        <family val="2"/>
      </rPr>
      <t>Sparacio (TA)-sbagliato</t>
    </r>
    <r>
      <rPr>
        <sz val="9"/>
        <color indexed="8"/>
        <rFont val="Calibri"/>
        <family val="2"/>
      </rPr>
      <t xml:space="preserve">, Greco (CA), </t>
    </r>
    <r>
      <rPr>
        <b/>
        <sz val="9"/>
        <color indexed="8"/>
        <rFont val="Calibri"/>
        <family val="2"/>
      </rPr>
      <t>Aruta (TA</t>
    </r>
    <r>
      <rPr>
        <sz val="9"/>
        <color indexed="8"/>
        <rFont val="Calibri"/>
        <family val="2"/>
      </rPr>
      <t xml:space="preserve">), De Cesare (CA), </t>
    </r>
    <r>
      <rPr>
        <b/>
        <sz val="9"/>
        <color indexed="8"/>
        <rFont val="Calibri"/>
        <family val="2"/>
      </rPr>
      <t>Incrivaglia (TA)</t>
    </r>
    <r>
      <rPr>
        <sz val="9"/>
        <color indexed="8"/>
        <rFont val="Calibri"/>
        <family val="2"/>
      </rPr>
      <t xml:space="preserve">, </t>
    </r>
    <r>
      <rPr>
        <sz val="9"/>
        <color indexed="53"/>
        <rFont val="Calibri"/>
        <family val="2"/>
      </rPr>
      <t>Losacco (CA)-sbagliato,</t>
    </r>
    <r>
      <rPr>
        <b/>
        <sz val="9"/>
        <color indexed="8"/>
        <rFont val="Calibri"/>
        <family val="2"/>
      </rPr>
      <t xml:space="preserve"> Sanguedolce (TA)</t>
    </r>
    <r>
      <rPr>
        <sz val="9"/>
        <color indexed="8"/>
        <rFont val="Calibri"/>
        <family val="2"/>
      </rPr>
      <t>.</t>
    </r>
  </si>
  <si>
    <t>1999-2000</t>
  </si>
  <si>
    <t>D</t>
  </si>
  <si>
    <t>1° turno C. I. dil.</t>
  </si>
  <si>
    <r>
      <t xml:space="preserve">Arsenaltaranto - </t>
    </r>
    <r>
      <rPr>
        <sz val="9"/>
        <color indexed="8"/>
        <rFont val="Calibri"/>
        <family val="2"/>
      </rPr>
      <t>Altamura</t>
    </r>
  </si>
  <si>
    <t>4-3 (0-0 d.t.s.)</t>
  </si>
  <si>
    <r>
      <t>Campioli (AR</t>
    </r>
    <r>
      <rPr>
        <b/>
        <sz val="9"/>
        <color indexed="8"/>
        <rFont val="Calibri"/>
        <family val="2"/>
      </rPr>
      <t>)</t>
    </r>
    <r>
      <rPr>
        <sz val="9"/>
        <color indexed="16"/>
        <rFont val="Calibri"/>
        <family val="2"/>
      </rPr>
      <t>-</t>
    </r>
    <r>
      <rPr>
        <b/>
        <sz val="9"/>
        <color indexed="16"/>
        <rFont val="Calibri"/>
        <family val="2"/>
      </rPr>
      <t>sbagliato</t>
    </r>
    <r>
      <rPr>
        <sz val="9"/>
        <color indexed="8"/>
        <rFont val="Calibri"/>
        <family val="2"/>
      </rPr>
      <t xml:space="preserve">, D'Ermilio (AL); </t>
    </r>
    <r>
      <rPr>
        <b/>
        <sz val="9"/>
        <color indexed="8"/>
        <rFont val="Calibri"/>
        <family val="2"/>
      </rPr>
      <t>Dell'Oglio (AR)</t>
    </r>
    <r>
      <rPr>
        <sz val="9"/>
        <color indexed="8"/>
        <rFont val="Calibri"/>
        <family val="2"/>
      </rPr>
      <t xml:space="preserve">, Bellacicco (AL); </t>
    </r>
    <r>
      <rPr>
        <b/>
        <sz val="9"/>
        <color indexed="8"/>
        <rFont val="Calibri"/>
        <family val="2"/>
      </rPr>
      <t>D'Isidoro (AR)</t>
    </r>
    <r>
      <rPr>
        <sz val="9"/>
        <color indexed="8"/>
        <rFont val="Calibri"/>
        <family val="2"/>
      </rPr>
      <t xml:space="preserve">, Ruscitti (AL);  </t>
    </r>
    <r>
      <rPr>
        <b/>
        <sz val="9"/>
        <color indexed="8"/>
        <rFont val="Calibri"/>
        <family val="2"/>
      </rPr>
      <t>Magno (AR)</t>
    </r>
    <r>
      <rPr>
        <sz val="9"/>
        <color indexed="8"/>
        <rFont val="Calibri"/>
        <family val="2"/>
      </rPr>
      <t xml:space="preserve">, </t>
    </r>
    <r>
      <rPr>
        <sz val="9"/>
        <color indexed="53"/>
        <rFont val="Calibri"/>
        <family val="2"/>
      </rPr>
      <t>C. Tafuni (AL)-sbagliato</t>
    </r>
    <r>
      <rPr>
        <sz val="9"/>
        <color indexed="8"/>
        <rFont val="Calibri"/>
        <family val="2"/>
      </rPr>
      <t xml:space="preserve">; </t>
    </r>
    <r>
      <rPr>
        <b/>
        <sz val="9"/>
        <color indexed="8"/>
        <rFont val="Calibri"/>
        <family val="2"/>
      </rPr>
      <t xml:space="preserve"> De Luca (AR)</t>
    </r>
    <r>
      <rPr>
        <sz val="9"/>
        <color indexed="8"/>
        <rFont val="Calibri"/>
        <family val="2"/>
      </rPr>
      <t xml:space="preserve">, </t>
    </r>
    <r>
      <rPr>
        <sz val="9"/>
        <color indexed="53"/>
        <rFont val="Calibri"/>
        <family val="2"/>
      </rPr>
      <t>Deruggiero (AL)-sbagliato.</t>
    </r>
  </si>
  <si>
    <t>2009-10</t>
  </si>
  <si>
    <t>Lega Pro</t>
  </si>
  <si>
    <t>1° turno C.I. Lega Pro</t>
  </si>
  <si>
    <r>
      <t>Taranto</t>
    </r>
    <r>
      <rPr>
        <sz val="9"/>
        <color indexed="8"/>
        <rFont val="Calibri"/>
        <family val="2"/>
      </rPr>
      <t xml:space="preserve"> - Nocerina</t>
    </r>
  </si>
  <si>
    <r>
      <t>De Rosa (NO)-parato,</t>
    </r>
    <r>
      <rPr>
        <sz val="9"/>
        <color indexed="8"/>
        <rFont val="Calibri"/>
        <family val="2"/>
      </rPr>
      <t xml:space="preserve"> </t>
    </r>
    <r>
      <rPr>
        <b/>
        <sz val="9"/>
        <color indexed="8"/>
        <rFont val="Calibri"/>
        <family val="2"/>
      </rPr>
      <t>Scarpa (T</t>
    </r>
    <r>
      <rPr>
        <sz val="9"/>
        <color indexed="8"/>
        <rFont val="Calibri"/>
        <family val="2"/>
      </rPr>
      <t>A</t>
    </r>
    <r>
      <rPr>
        <b/>
        <sz val="9"/>
        <color indexed="8"/>
        <rFont val="Calibri"/>
        <family val="2"/>
      </rPr>
      <t>)</t>
    </r>
    <r>
      <rPr>
        <sz val="9"/>
        <color indexed="8"/>
        <rFont val="Calibri"/>
        <family val="2"/>
      </rPr>
      <t xml:space="preserve">;
</t>
    </r>
    <r>
      <rPr>
        <sz val="9"/>
        <color indexed="53"/>
        <rFont val="Calibri"/>
        <family val="2"/>
      </rPr>
      <t xml:space="preserve">Gaeta (NO)-parato, </t>
    </r>
    <r>
      <rPr>
        <b/>
        <sz val="9"/>
        <color indexed="8"/>
        <rFont val="Calibri"/>
        <family val="2"/>
      </rPr>
      <t>Strambelli (TA)</t>
    </r>
    <r>
      <rPr>
        <sz val="9"/>
        <color indexed="8"/>
        <rFont val="Calibri"/>
        <family val="2"/>
      </rPr>
      <t xml:space="preserve">;
Iannino (NO), </t>
    </r>
    <r>
      <rPr>
        <b/>
        <sz val="9"/>
        <color indexed="8"/>
        <rFont val="Calibri"/>
        <family val="2"/>
      </rPr>
      <t>Spinelli</t>
    </r>
    <r>
      <rPr>
        <sz val="9"/>
        <color indexed="8"/>
        <rFont val="Calibri"/>
        <family val="2"/>
      </rPr>
      <t xml:space="preserve"> </t>
    </r>
    <r>
      <rPr>
        <b/>
        <sz val="9"/>
        <color indexed="8"/>
        <rFont val="Calibri"/>
        <family val="2"/>
      </rPr>
      <t>(TA)</t>
    </r>
    <r>
      <rPr>
        <sz val="9"/>
        <color indexed="8"/>
        <rFont val="Calibri"/>
        <family val="2"/>
      </rPr>
      <t xml:space="preserve">;
Aquino (NO), </t>
    </r>
    <r>
      <rPr>
        <b/>
        <sz val="9"/>
        <color indexed="16"/>
        <rFont val="Calibri"/>
        <family val="2"/>
      </rPr>
      <t>Prosperi (TA)</t>
    </r>
    <r>
      <rPr>
        <sz val="9"/>
        <color indexed="8"/>
        <rFont val="Calibri"/>
        <family val="2"/>
      </rPr>
      <t>-</t>
    </r>
    <r>
      <rPr>
        <sz val="9"/>
        <color indexed="16"/>
        <rFont val="Calibri"/>
        <family val="2"/>
      </rPr>
      <t>parato;</t>
    </r>
    <r>
      <rPr>
        <sz val="9"/>
        <color indexed="8"/>
        <rFont val="Calibri"/>
        <family val="2"/>
      </rPr>
      <t xml:space="preserve">
Serrapica (NO), </t>
    </r>
    <r>
      <rPr>
        <b/>
        <sz val="9"/>
        <color indexed="8"/>
        <rFont val="Calibri"/>
        <family val="2"/>
      </rPr>
      <t>Corona (TA)</t>
    </r>
    <r>
      <rPr>
        <sz val="9"/>
        <color indexed="8"/>
        <rFont val="Calibri"/>
        <family val="2"/>
      </rPr>
      <t>.</t>
    </r>
  </si>
  <si>
    <t>2010-11</t>
  </si>
  <si>
    <t xml:space="preserve">                2° turno C.I. Lega Pro                                                                                                                                                                                                                                                                                                                                                                                                                                                                                                                                                                                                                                                            </t>
  </si>
  <si>
    <r>
      <t xml:space="preserve">Juve Stabia - </t>
    </r>
    <r>
      <rPr>
        <b/>
        <sz val="9"/>
        <color indexed="8"/>
        <rFont val="Calibri"/>
        <family val="2"/>
      </rPr>
      <t>Taranto</t>
    </r>
  </si>
  <si>
    <t>6-4 (2-2 d.t.s.)</t>
  </si>
  <si>
    <r>
      <t xml:space="preserve">Tarantino (JU), </t>
    </r>
    <r>
      <rPr>
        <b/>
        <sz val="9"/>
        <color indexed="16"/>
        <rFont val="Calibri"/>
        <family val="2"/>
      </rPr>
      <t>Berg (TA</t>
    </r>
    <r>
      <rPr>
        <b/>
        <sz val="9"/>
        <color indexed="8"/>
        <rFont val="Calibri"/>
        <family val="2"/>
      </rPr>
      <t>)-</t>
    </r>
    <r>
      <rPr>
        <b/>
        <sz val="9"/>
        <color indexed="16"/>
        <rFont val="Calibri"/>
        <family val="2"/>
      </rPr>
      <t>sbagliato</t>
    </r>
    <r>
      <rPr>
        <b/>
        <sz val="9"/>
        <color indexed="8"/>
        <rFont val="Calibri"/>
        <family val="2"/>
      </rPr>
      <t>;</t>
    </r>
    <r>
      <rPr>
        <sz val="9"/>
        <color indexed="8"/>
        <rFont val="Calibri"/>
        <family val="2"/>
      </rPr>
      <t xml:space="preserve">
</t>
    </r>
    <r>
      <rPr>
        <sz val="9"/>
        <color indexed="53"/>
        <rFont val="Calibri"/>
        <family val="2"/>
      </rPr>
      <t>Scognamiglio (JU)-sbagliato</t>
    </r>
    <r>
      <rPr>
        <sz val="9"/>
        <color indexed="8"/>
        <rFont val="Calibri"/>
        <family val="2"/>
      </rPr>
      <t xml:space="preserve">, </t>
    </r>
    <r>
      <rPr>
        <b/>
        <sz val="9"/>
        <color indexed="8"/>
        <rFont val="Calibri"/>
        <family val="2"/>
      </rPr>
      <t xml:space="preserve">Crovetto (TA); </t>
    </r>
    <r>
      <rPr>
        <sz val="9"/>
        <color indexed="8"/>
        <rFont val="Calibri"/>
        <family val="2"/>
      </rPr>
      <t>Dianda (JU),</t>
    </r>
    <r>
      <rPr>
        <b/>
        <sz val="9"/>
        <color indexed="8"/>
        <rFont val="Calibri"/>
        <family val="2"/>
      </rPr>
      <t xml:space="preserve"> Gori (TA); </t>
    </r>
    <r>
      <rPr>
        <sz val="9"/>
        <color indexed="8"/>
        <rFont val="Calibri"/>
        <family val="2"/>
      </rPr>
      <t xml:space="preserve">Mezavilla (JU)-gol, </t>
    </r>
    <r>
      <rPr>
        <b/>
        <sz val="9"/>
        <color indexed="16"/>
        <rFont val="Calibri"/>
        <family val="2"/>
      </rPr>
      <t xml:space="preserve">Taulo (TA)-sbagliato; </t>
    </r>
    <r>
      <rPr>
        <sz val="9"/>
        <color indexed="8"/>
        <rFont val="Calibri"/>
        <family val="2"/>
      </rPr>
      <t>Di Cuonzo (JU)-gol.</t>
    </r>
  </si>
  <si>
    <t>2014-15</t>
  </si>
  <si>
    <t>4^ fase play off</t>
  </si>
  <si>
    <r>
      <rPr>
        <sz val="9"/>
        <color indexed="8"/>
        <rFont val="Calibri"/>
        <family val="2"/>
      </rPr>
      <t>Viterbese</t>
    </r>
    <r>
      <rPr>
        <b/>
        <sz val="9"/>
        <color indexed="8"/>
        <rFont val="Calibri"/>
        <family val="2"/>
      </rPr>
      <t xml:space="preserve"> - Taranto</t>
    </r>
  </si>
  <si>
    <t>3-5 (1-1 d.t.s.)</t>
  </si>
  <si>
    <r>
      <rPr>
        <b/>
        <sz val="9"/>
        <rFont val="Calibri"/>
        <family val="2"/>
      </rPr>
      <t>Ibojo (T),</t>
    </r>
    <r>
      <rPr>
        <sz val="9"/>
        <color indexed="53"/>
        <rFont val="Calibri"/>
        <family val="2"/>
      </rPr>
      <t xml:space="preserve"> </t>
    </r>
    <r>
      <rPr>
        <sz val="9"/>
        <rFont val="Calibri"/>
        <family val="2"/>
      </rPr>
      <t xml:space="preserve">Giannone (V), </t>
    </r>
    <r>
      <rPr>
        <b/>
        <sz val="9"/>
        <rFont val="Calibri"/>
        <family val="2"/>
      </rPr>
      <t>Ciarcià</t>
    </r>
    <r>
      <rPr>
        <sz val="9"/>
        <rFont val="Calibri"/>
        <family val="2"/>
      </rPr>
      <t xml:space="preserve"> (T), Oggiano (V), </t>
    </r>
    <r>
      <rPr>
        <b/>
        <sz val="9"/>
        <rFont val="Calibri"/>
        <family val="2"/>
      </rPr>
      <t>Giglio</t>
    </r>
    <r>
      <rPr>
        <sz val="9"/>
        <rFont val="Calibri"/>
        <family val="2"/>
      </rPr>
      <t xml:space="preserve"> (T), </t>
    </r>
    <r>
      <rPr>
        <b/>
        <sz val="9"/>
        <color indexed="53"/>
        <rFont val="Calibri"/>
        <family val="2"/>
      </rPr>
      <t>Dalmazzi (V) alto</t>
    </r>
    <r>
      <rPr>
        <sz val="9"/>
        <rFont val="Calibri"/>
        <family val="2"/>
      </rPr>
      <t xml:space="preserve">, </t>
    </r>
    <r>
      <rPr>
        <b/>
        <sz val="9"/>
        <rFont val="Calibri"/>
        <family val="2"/>
      </rPr>
      <t xml:space="preserve"> Gabrielloni</t>
    </r>
    <r>
      <rPr>
        <sz val="9"/>
        <rFont val="Calibri"/>
        <family val="2"/>
      </rPr>
      <t xml:space="preserve"> (T), </t>
    </r>
    <r>
      <rPr>
        <b/>
        <sz val="9"/>
        <color indexed="53"/>
        <rFont val="Calibri"/>
        <family val="2"/>
      </rPr>
      <t>Neglia (V) alto.</t>
    </r>
  </si>
  <si>
    <t>Bilancio a Taranto</t>
  </si>
  <si>
    <t>Bilancio fuori casa</t>
  </si>
  <si>
    <t>Bilancio totale</t>
  </si>
  <si>
    <t>Giocate</t>
  </si>
  <si>
    <r>
      <t>Vittorie</t>
    </r>
    <r>
      <rPr>
        <b/>
        <sz val="9"/>
        <color indexed="8"/>
        <rFont val="Calibri"/>
        <family val="2"/>
      </rPr>
      <t xml:space="preserve"> Taranto</t>
    </r>
  </si>
  <si>
    <r>
      <t xml:space="preserve">Vittorie </t>
    </r>
    <r>
      <rPr>
        <b/>
        <sz val="9"/>
        <color indexed="8"/>
        <rFont val="Calibri"/>
        <family val="2"/>
      </rPr>
      <t>Taranto</t>
    </r>
  </si>
  <si>
    <t>Vittorie avversaria</t>
  </si>
  <si>
    <r>
      <t xml:space="preserve">Rigori calciati </t>
    </r>
    <r>
      <rPr>
        <b/>
        <sz val="9"/>
        <color indexed="8"/>
        <rFont val="Calibri"/>
        <family val="2"/>
      </rPr>
      <t>Taranto</t>
    </r>
  </si>
  <si>
    <r>
      <t xml:space="preserve">Rigori realizzati </t>
    </r>
    <r>
      <rPr>
        <b/>
        <sz val="9"/>
        <color indexed="8"/>
        <rFont val="Calibri"/>
        <family val="2"/>
      </rPr>
      <t>Taranto</t>
    </r>
  </si>
  <si>
    <r>
      <t xml:space="preserve">Rigori Realizzati </t>
    </r>
    <r>
      <rPr>
        <b/>
        <sz val="9"/>
        <color indexed="8"/>
        <rFont val="Calibri"/>
        <family val="2"/>
      </rPr>
      <t>Taranto</t>
    </r>
  </si>
  <si>
    <t>Rigori calciati avversaria</t>
  </si>
  <si>
    <t>Rigori realizzati avversaria</t>
  </si>
  <si>
    <t>2015-16</t>
  </si>
  <si>
    <t>2016-17</t>
  </si>
  <si>
    <t>16^C.I. Lega Pro</t>
  </si>
  <si>
    <r>
      <t xml:space="preserve">Taranto - </t>
    </r>
    <r>
      <rPr>
        <sz val="9"/>
        <color indexed="8"/>
        <rFont val="Calibri"/>
        <family val="2"/>
      </rPr>
      <t>Cosenza</t>
    </r>
  </si>
  <si>
    <r>
      <rPr>
        <sz val="9"/>
        <color indexed="8"/>
        <rFont val="Calibri"/>
        <family val="2"/>
      </rPr>
      <t>Francavilla in Sinni</t>
    </r>
    <r>
      <rPr>
        <b/>
        <sz val="9"/>
        <color indexed="8"/>
        <rFont val="Calibri"/>
        <family val="2"/>
      </rPr>
      <t xml:space="preserve"> - Taranto</t>
    </r>
  </si>
  <si>
    <r>
      <rPr>
        <sz val="9"/>
        <color indexed="8"/>
        <rFont val="Calibri"/>
        <family val="2"/>
      </rPr>
      <t xml:space="preserve">Bisceglie </t>
    </r>
    <r>
      <rPr>
        <b/>
        <sz val="9"/>
        <color indexed="8"/>
        <rFont val="Calibri"/>
        <family val="2"/>
      </rPr>
      <t>- Taranto</t>
    </r>
  </si>
  <si>
    <t>32^imi C.I. Dil.</t>
  </si>
  <si>
    <t>16^imi C.I. Dil.</t>
  </si>
  <si>
    <t>7-8 (1-1 d.t.s.)</t>
  </si>
  <si>
    <t>5-3 (1-1 d.t.s.)</t>
  </si>
  <si>
    <t>6-5 (1-1 d.t.s.)</t>
  </si>
  <si>
    <r>
      <rPr>
        <b/>
        <sz val="9"/>
        <color theme="9" tint="-0.249977111117893"/>
        <rFont val="Calibri"/>
        <family val="2"/>
      </rPr>
      <t>De Marco (F) - sbagliato</t>
    </r>
    <r>
      <rPr>
        <b/>
        <sz val="9"/>
        <color rgb="FF800000"/>
        <rFont val="Calibri"/>
        <family val="2"/>
      </rPr>
      <t>,</t>
    </r>
    <r>
      <rPr>
        <sz val="9"/>
        <rFont val="Calibri"/>
        <family val="2"/>
      </rPr>
      <t xml:space="preserve"> </t>
    </r>
    <r>
      <rPr>
        <b/>
        <sz val="9"/>
        <rFont val="Calibri"/>
        <family val="2"/>
      </rPr>
      <t>D’Angelo (T)</t>
    </r>
    <r>
      <rPr>
        <sz val="9"/>
        <rFont val="Calibri"/>
        <family val="2"/>
      </rPr>
      <t xml:space="preserve"> Cavaliere (F), </t>
    </r>
    <r>
      <rPr>
        <b/>
        <sz val="9"/>
        <color rgb="FF800000"/>
        <rFont val="Calibri"/>
        <family val="2"/>
      </rPr>
      <t>Ancora (T) - sbagliato</t>
    </r>
    <r>
      <rPr>
        <sz val="9"/>
        <rFont val="Calibri"/>
        <family val="2"/>
      </rPr>
      <t xml:space="preserve">, Sekkoum (F), </t>
    </r>
    <r>
      <rPr>
        <b/>
        <sz val="9"/>
        <color rgb="FF800000"/>
        <rFont val="Calibri"/>
        <family val="2"/>
      </rPr>
      <t>Alvino (T) sbagliato</t>
    </r>
    <r>
      <rPr>
        <sz val="9"/>
        <rFont val="Calibri"/>
        <family val="2"/>
      </rPr>
      <t xml:space="preserve">, Pagano (F), </t>
    </r>
    <r>
      <rPr>
        <b/>
        <sz val="9"/>
        <rFont val="Calibri"/>
        <family val="2"/>
      </rPr>
      <t>Mbida (T)</t>
    </r>
    <r>
      <rPr>
        <sz val="9"/>
        <rFont val="Calibri"/>
        <family val="2"/>
      </rPr>
      <t>, Aleksic (F)</t>
    </r>
  </si>
  <si>
    <r>
      <t xml:space="preserve">Patierno (B), </t>
    </r>
    <r>
      <rPr>
        <b/>
        <sz val="9"/>
        <rFont val="Calibri"/>
        <family val="2"/>
      </rPr>
      <t>Russo (T),</t>
    </r>
    <r>
      <rPr>
        <sz val="9"/>
        <rFont val="Calibri"/>
        <family val="2"/>
      </rPr>
      <t xml:space="preserve"> De Vivo (B), </t>
    </r>
    <r>
      <rPr>
        <b/>
        <sz val="9"/>
        <rFont val="Calibri"/>
        <family val="2"/>
      </rPr>
      <t>Chiavazzo (T)</t>
    </r>
    <r>
      <rPr>
        <sz val="9"/>
        <rFont val="Calibri"/>
        <family val="2"/>
      </rPr>
      <t xml:space="preserve">, Palazzo (B), </t>
    </r>
    <r>
      <rPr>
        <b/>
        <sz val="9"/>
        <rFont val="Calibri"/>
        <family val="2"/>
      </rPr>
      <t>D’Angelo (T),</t>
    </r>
    <r>
      <rPr>
        <sz val="9"/>
        <rFont val="Calibri"/>
        <family val="2"/>
      </rPr>
      <t xml:space="preserve"> Volpicelli (B), </t>
    </r>
    <r>
      <rPr>
        <b/>
        <sz val="9"/>
        <color rgb="FF800000"/>
        <rFont val="Calibri"/>
        <family val="2"/>
      </rPr>
      <t>Esposito (T) sbagliato</t>
    </r>
    <r>
      <rPr>
        <sz val="9"/>
        <color rgb="FF800000"/>
        <rFont val="Calibri"/>
        <family val="2"/>
      </rPr>
      <t>,</t>
    </r>
    <r>
      <rPr>
        <sz val="9"/>
        <rFont val="Calibri"/>
        <family val="2"/>
      </rPr>
      <t xml:space="preserve"> </t>
    </r>
    <r>
      <rPr>
        <b/>
        <sz val="9"/>
        <color theme="9" tint="-0.249977111117893"/>
        <rFont val="Calibri"/>
        <family val="2"/>
      </rPr>
      <t>Di Giorgio (B) - sbagliato</t>
    </r>
    <r>
      <rPr>
        <sz val="9"/>
        <rFont val="Calibri"/>
        <family val="2"/>
      </rPr>
      <t xml:space="preserve">, </t>
    </r>
    <r>
      <rPr>
        <b/>
        <sz val="9"/>
        <rFont val="Calibri"/>
        <family val="2"/>
      </rPr>
      <t xml:space="preserve">Gori (T), </t>
    </r>
    <r>
      <rPr>
        <sz val="9"/>
        <rFont val="Calibri"/>
        <family val="2"/>
      </rPr>
      <t>Balzano (B),</t>
    </r>
    <r>
      <rPr>
        <b/>
        <sz val="9"/>
        <rFont val="Calibri"/>
        <family val="2"/>
      </rPr>
      <t xml:space="preserve"> Guardiglio (T),</t>
    </r>
    <r>
      <rPr>
        <sz val="9"/>
        <rFont val="Calibri"/>
        <family val="2"/>
      </rPr>
      <t xml:space="preserve"> Rotunno (B), </t>
    </r>
    <r>
      <rPr>
        <b/>
        <sz val="9"/>
        <rFont val="Calibri"/>
        <family val="2"/>
      </rPr>
      <t>Manganelli (T),</t>
    </r>
    <r>
      <rPr>
        <sz val="9"/>
        <rFont val="Calibri"/>
        <family val="2"/>
      </rPr>
      <t xml:space="preserve"> </t>
    </r>
    <r>
      <rPr>
        <b/>
        <sz val="9"/>
        <color theme="9" tint="-0.249977111117893"/>
        <rFont val="Calibri"/>
        <family val="2"/>
      </rPr>
      <t>Ngom (B) -sbagliato</t>
    </r>
    <r>
      <rPr>
        <sz val="9"/>
        <rFont val="Calibri"/>
        <family val="2"/>
      </rPr>
      <t xml:space="preserve">, </t>
    </r>
    <r>
      <rPr>
        <b/>
        <sz val="9"/>
        <rFont val="Calibri"/>
        <family val="2"/>
      </rPr>
      <t>Fonzino (T)</t>
    </r>
  </si>
  <si>
    <r>
      <rPr>
        <b/>
        <sz val="9"/>
        <color rgb="FF800000"/>
        <rFont val="Calibri"/>
        <family val="2"/>
      </rPr>
      <t>Cedric (T): palo</t>
    </r>
    <r>
      <rPr>
        <sz val="9"/>
        <rFont val="Calibri"/>
        <family val="2"/>
      </rPr>
      <t xml:space="preserve">, Baclet (C), </t>
    </r>
    <r>
      <rPr>
        <b/>
        <sz val="9"/>
        <rFont val="Calibri"/>
        <family val="2"/>
      </rPr>
      <t>Bobb (T)</t>
    </r>
    <r>
      <rPr>
        <sz val="9"/>
        <rFont val="Calibri"/>
        <family val="2"/>
      </rPr>
      <t xml:space="preserve">, Statella (C), </t>
    </r>
    <r>
      <rPr>
        <b/>
        <sz val="9"/>
        <rFont val="Calibri"/>
        <family val="2"/>
      </rPr>
      <t>Boccadamo (T)</t>
    </r>
    <r>
      <rPr>
        <sz val="9"/>
        <rFont val="Calibri"/>
        <family val="2"/>
      </rPr>
      <t xml:space="preserve">, </t>
    </r>
    <r>
      <rPr>
        <b/>
        <sz val="9"/>
        <color theme="9" tint="-0.249977111117893"/>
        <rFont val="Calibri"/>
        <family val="2"/>
      </rPr>
      <t>Corsi(C ) - sbagliato</t>
    </r>
    <r>
      <rPr>
        <sz val="9"/>
        <rFont val="Calibri"/>
        <family val="2"/>
      </rPr>
      <t xml:space="preserve">, </t>
    </r>
    <r>
      <rPr>
        <b/>
        <sz val="9"/>
        <rFont val="Calibri"/>
        <family val="2"/>
      </rPr>
      <t>Balzano (T)</t>
    </r>
    <r>
      <rPr>
        <sz val="9"/>
        <rFont val="Calibri"/>
        <family val="2"/>
      </rPr>
      <t>, Capece (C),</t>
    </r>
    <r>
      <rPr>
        <b/>
        <sz val="9"/>
        <rFont val="Calibri"/>
        <family val="2"/>
      </rPr>
      <t xml:space="preserve"> Balistreri (T)</t>
    </r>
    <r>
      <rPr>
        <sz val="9"/>
        <rFont val="Calibri"/>
        <family val="2"/>
      </rPr>
      <t>,</t>
    </r>
    <r>
      <rPr>
        <b/>
        <sz val="9"/>
        <color theme="9" tint="-0.249977111117893"/>
        <rFont val="Calibri"/>
        <family val="2"/>
      </rPr>
      <t xml:space="preserve"> Cavallaro (C )- sbagliato.</t>
    </r>
  </si>
  <si>
    <t>Ritorno dei Sedicesimi C.I.</t>
  </si>
  <si>
    <r>
      <t xml:space="preserve">Il successo maturato ieri pomeriggio nei 16imi di Coppa Italia di Lega Pro ai rigori contro il Cosenza, ha  permesso al Taranto di  accedere agli ottavi di Coppa Italia di Lega Pro, il traguardo più alto nella competizione di categoria già raggiunto nell'edizione del 1981-82. In totale sono state ben 13 le occasioni, 2 in Coppa Italia maggiore, 8 in Coppa Italia di C e Lega Pro, 2 di Coppa Italia di D, e 1 nei play off di serie D, nelle quali il </t>
    </r>
    <r>
      <rPr>
        <b/>
        <sz val="9"/>
        <color indexed="8"/>
        <rFont val="Calibri"/>
        <family val="2"/>
      </rPr>
      <t>Taranto</t>
    </r>
    <r>
      <rPr>
        <sz val="9"/>
        <color indexed="8"/>
        <rFont val="Calibri"/>
        <family val="2"/>
      </rPr>
      <t xml:space="preserve"> si è giocato il passaggio al turno successivo con i tiri dal dischetto. Il bilancio è favorevolissimo ai </t>
    </r>
    <r>
      <rPr>
        <b/>
        <sz val="9"/>
        <color indexed="8"/>
        <rFont val="Calibri"/>
        <family val="2"/>
      </rPr>
      <t>rossoblù</t>
    </r>
    <r>
      <rPr>
        <sz val="9"/>
        <color indexed="8"/>
        <rFont val="Calibri"/>
        <family val="2"/>
      </rPr>
      <t xml:space="preserve"> che hanno vinto ben 10 volte la sfida dagli 11 metri; sette volte su sette, en - plein!, allo </t>
    </r>
    <r>
      <rPr>
        <b/>
        <sz val="9"/>
        <color indexed="8"/>
        <rFont val="Calibri"/>
        <family val="2"/>
      </rPr>
      <t xml:space="preserve">Iacovone </t>
    </r>
    <r>
      <rPr>
        <sz val="9"/>
        <color indexed="8"/>
        <rFont val="Calibri"/>
        <family val="2"/>
      </rPr>
      <t xml:space="preserve">e tre volte su sei in trasferta. I successi interni ai rigori conseguiti dal </t>
    </r>
    <r>
      <rPr>
        <b/>
        <sz val="9"/>
        <color indexed="8"/>
        <rFont val="Calibri"/>
        <family val="2"/>
      </rPr>
      <t>Taranto</t>
    </r>
    <r>
      <rPr>
        <sz val="9"/>
        <color indexed="8"/>
        <rFont val="Calibri"/>
        <family val="2"/>
      </rPr>
      <t xml:space="preserve"> hanno mietuto vittime illustri e non: Virtus Casarano, spareggio per l'accesso ai 16imi di finale del 1981-82, Ercolanese, sedicesimi di finale della Coppa Italia di Lega Pro 1981-82, Inter, nella partita di girone della Coppa Italia 1987-88, Udinese, nel 1° turno della Coppa Italia del 1989-90,  Altamura, 1° turno della Coppa Italia Dilettanti 1999-2000, Nocerina, 1° turno della Coppa Italia di C 2009-10,  e quindi il Cosenza nei 16imi della Coppa Italia di Lega Pro 2016-17, Le tre vittorie rigori ottenute in trasferta sono state conseguite contro: il Casarano nel 1° turno di Coppa Italia di C del 1996-97, il Bisceglie nella Coppa Italia di D del 2015-16 e la Viterbese nel 4° turno di Play off del 2014-15. Gli insuccessi esterni sono stati registrati con la Salernitana, ottavi di finale del 1981-82, con la Juve Stabia, 2° turno della Coppa Italia del 2010-11, e con il Francavilla in Sinni nei 16imi della Coppa Italia di D della stagione 2015-16. </t>
    </r>
  </si>
  <si>
    <r>
      <t xml:space="preserve">Sono stati 65 i tiri totali dal dischetto dei rossoblù  che ne hanno realizzati 55. I dieci calciatori che hanno sbagliato dal dischetto sono stati: </t>
    </r>
    <r>
      <rPr>
        <b/>
        <sz val="9"/>
        <color indexed="8"/>
        <rFont val="Calibri"/>
        <family val="2"/>
      </rPr>
      <t>Renzo Rossi, Sparacio, Campioli, Berg, Taulo, Prosperi, Esposito, Ancora, Alvino e Cedric.</t>
    </r>
    <r>
      <rPr>
        <sz val="9"/>
        <color indexed="8"/>
        <rFont val="Calibri"/>
        <family val="2"/>
      </rPr>
      <t xml:space="preserve"> Di questi 10 errori, 5 sono stati decisivi ai fini del risultato; quelli di:</t>
    </r>
    <r>
      <rPr>
        <b/>
        <sz val="9"/>
        <color indexed="8"/>
        <rFont val="Calibri"/>
        <family val="2"/>
      </rPr>
      <t xml:space="preserve"> Renzo Rossi, Prosperi, Berg e Taulo, Ancora e Alvino</t>
    </r>
    <r>
      <rPr>
        <sz val="9"/>
        <color indexed="8"/>
        <rFont val="Calibri"/>
        <family val="2"/>
      </rPr>
      <t xml:space="preserve">. L'unico calciatore del </t>
    </r>
    <r>
      <rPr>
        <b/>
        <sz val="9"/>
        <color indexed="8"/>
        <rFont val="Calibri"/>
        <family val="2"/>
      </rPr>
      <t>Taranto</t>
    </r>
    <r>
      <rPr>
        <sz val="9"/>
        <color indexed="8"/>
        <rFont val="Calibri"/>
        <family val="2"/>
      </rPr>
      <t xml:space="preserve"> che ha calciato due rigori realizzandoli entrambi in due occasioni consecutive e vincenti, è stato </t>
    </r>
    <r>
      <rPr>
        <b/>
        <sz val="9"/>
        <color indexed="8"/>
        <rFont val="Calibri"/>
        <family val="2"/>
      </rPr>
      <t>Antonio Rondon</t>
    </r>
    <r>
      <rPr>
        <sz val="9"/>
        <color indexed="8"/>
        <rFont val="Calibri"/>
        <family val="2"/>
      </rPr>
      <t xml:space="preserve"> nell'edizione 1981-82 di Coppa Italia di C contro il Virtus Casarano, sia contro l'Ercolanese. L'altro rossoblù che ha calciato due rigori in due occasioni diverse, ma sbagliandone uno è stato </t>
    </r>
    <r>
      <rPr>
        <b/>
        <sz val="9"/>
        <color indexed="8"/>
        <rFont val="Calibri"/>
        <family val="2"/>
      </rPr>
      <t xml:space="preserve">Renzo Rossi; D'Angelo, </t>
    </r>
    <r>
      <rPr>
        <sz val="9"/>
        <color indexed="8"/>
        <rFont val="Calibri"/>
        <family val="2"/>
      </rPr>
      <t>invece, ha realizzato entrambi i rigori calciati in due occasioni consecutive una delle quali purtroppo non vincente. I rossoblù che hanno fallito, per fortuna senza conseguenze sul risultato finale, dagli 11 metri allo "</t>
    </r>
    <r>
      <rPr>
        <b/>
        <sz val="9"/>
        <color indexed="8"/>
        <rFont val="Calibri"/>
        <family val="2"/>
      </rPr>
      <t>Iacovone</t>
    </r>
    <r>
      <rPr>
        <sz val="9"/>
        <color indexed="8"/>
        <rFont val="Calibri"/>
        <family val="2"/>
      </rPr>
      <t xml:space="preserve">"  sono stati: </t>
    </r>
    <r>
      <rPr>
        <b/>
        <sz val="9"/>
        <color indexed="8"/>
        <rFont val="Calibri"/>
        <family val="2"/>
      </rPr>
      <t xml:space="preserve">Campioli, Cedric e Prosperi. </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</si>
</sst>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6"/>
      <color indexed="8"/>
      <name val="Calibri"/>
      <family val="2"/>
    </font>
    <font>
      <b/>
      <sz val="12"/>
      <color indexed="8"/>
      <name val="Calibri"/>
      <family val="2"/>
    </font>
    <font>
      <sz val="9"/>
      <color indexed="8"/>
      <name val="Calibri"/>
      <family val="2"/>
    </font>
    <font>
      <b/>
      <sz val="9"/>
      <color indexed="8"/>
      <name val="Calibri"/>
      <family val="2"/>
    </font>
    <font>
      <sz val="10"/>
      <name val="Arial"/>
      <family val="2"/>
    </font>
    <font>
      <sz val="12"/>
      <color indexed="8"/>
      <name val="Calibri"/>
      <family val="2"/>
    </font>
    <font>
      <b/>
      <sz val="9"/>
      <color indexed="10"/>
      <name val="Calibri"/>
      <family val="2"/>
    </font>
    <font>
      <b/>
      <sz val="12"/>
      <color indexed="10"/>
      <name val="Calibri"/>
      <family val="2"/>
    </font>
    <font>
      <b/>
      <sz val="10"/>
      <color indexed="10"/>
      <name val="Arial"/>
      <family val="2"/>
    </font>
    <font>
      <sz val="9"/>
      <color indexed="53"/>
      <name val="Calibri"/>
      <family val="2"/>
    </font>
    <font>
      <b/>
      <sz val="9"/>
      <color indexed="60"/>
      <name val="Calibri"/>
      <family val="2"/>
    </font>
    <font>
      <sz val="9"/>
      <color indexed="16"/>
      <name val="Calibri"/>
      <family val="2"/>
    </font>
    <font>
      <b/>
      <sz val="10"/>
      <name val="Arial"/>
      <family val="2"/>
    </font>
    <font>
      <b/>
      <sz val="9"/>
      <color indexed="16"/>
      <name val="Calibri"/>
      <family val="2"/>
    </font>
    <font>
      <b/>
      <sz val="9"/>
      <name val="Calibri"/>
      <family val="2"/>
    </font>
    <font>
      <sz val="9"/>
      <name val="Calibri"/>
      <family val="2"/>
    </font>
    <font>
      <b/>
      <sz val="9"/>
      <color indexed="53"/>
      <name val="Calibri"/>
      <family val="2"/>
    </font>
    <font>
      <b/>
      <sz val="9"/>
      <color rgb="FF800000"/>
      <name val="Calibri"/>
      <family val="2"/>
    </font>
    <font>
      <sz val="9"/>
      <color rgb="FF800000"/>
      <name val="Calibri"/>
      <family val="2"/>
    </font>
    <font>
      <b/>
      <sz val="9"/>
      <color theme="9" tint="-0.249977111117893"/>
      <name val="Calibri"/>
      <family val="2"/>
    </font>
  </fonts>
  <fills count="6">
    <fill>
      <patternFill patternType="none"/>
    </fill>
    <fill>
      <patternFill patternType="gray125"/>
    </fill>
    <fill>
      <patternFill patternType="solid">
        <fgColor indexed="41"/>
        <bgColor indexed="64"/>
      </patternFill>
    </fill>
    <fill>
      <patternFill patternType="solid">
        <fgColor indexed="55"/>
        <bgColor indexed="64"/>
      </patternFill>
    </fill>
    <fill>
      <patternFill patternType="solid">
        <fgColor indexed="22"/>
        <bgColor indexed="64"/>
      </patternFill>
    </fill>
    <fill>
      <patternFill patternType="solid">
        <fgColor theme="0" tint="-0.149967955565050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5">
    <xf numFmtId="0" fontId="0" fillId="0" borderId="0" xfId="0"/>
    <xf numFmtId="0" fontId="0" fillId="0" borderId="0" xfId="0" applyFill="1"/>
    <xf numFmtId="0" fontId="1" fillId="0" borderId="0" xfId="0" applyFont="1" applyFill="1" applyBorder="1" applyAlignment="1">
      <alignment horizontal="center" vertical="center"/>
    </xf>
    <xf numFmtId="0" fontId="1" fillId="0" borderId="4" xfId="0" applyFont="1" applyFill="1" applyBorder="1" applyAlignment="1">
      <alignment horizontal="center" vertical="center"/>
    </xf>
    <xf numFmtId="0" fontId="0" fillId="0" borderId="0" xfId="0" applyFill="1" applyBorder="1" applyAlignment="1">
      <alignment horizontal="center"/>
    </xf>
    <xf numFmtId="0" fontId="0" fillId="0" borderId="0" xfId="0" applyFill="1" applyAlignment="1"/>
    <xf numFmtId="0" fontId="0" fillId="0" borderId="0" xfId="0" applyFill="1" applyBorder="1"/>
    <xf numFmtId="0" fontId="0" fillId="0" borderId="0" xfId="0" applyBorder="1"/>
    <xf numFmtId="0" fontId="4" fillId="0" borderId="0" xfId="0" applyFont="1" applyFill="1" applyBorder="1" applyAlignment="1">
      <alignment horizontal="center" vertical="center"/>
    </xf>
    <xf numFmtId="0" fontId="0" fillId="0" borderId="0" xfId="0" applyFill="1" applyBorder="1" applyAlignment="1">
      <alignment horizontal="center" vertical="center"/>
    </xf>
    <xf numFmtId="14" fontId="3"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3" fillId="0" borderId="0" xfId="0" applyFont="1" applyFill="1" applyBorder="1" applyAlignment="1">
      <alignment horizontal="center" vertical="center"/>
    </xf>
    <xf numFmtId="16" fontId="3" fillId="0" borderId="0" xfId="0" applyNumberFormat="1" applyFont="1" applyFill="1" applyBorder="1" applyAlignment="1">
      <alignment horizontal="center" vertical="center"/>
    </xf>
    <xf numFmtId="0" fontId="3" fillId="0" borderId="0" xfId="0" applyFont="1" applyFill="1" applyBorder="1" applyAlignment="1">
      <alignment horizontal="justify" vertical="center"/>
    </xf>
    <xf numFmtId="0" fontId="6" fillId="0" borderId="0" xfId="0" applyFont="1" applyFill="1" applyBorder="1" applyAlignment="1">
      <alignment horizontal="justify" vertical="center"/>
    </xf>
    <xf numFmtId="0" fontId="3" fillId="0" borderId="0" xfId="0" applyFont="1" applyFill="1" applyBorder="1" applyAlignment="1">
      <alignment horizontal="left" vertical="top" wrapText="1"/>
    </xf>
    <xf numFmtId="0" fontId="3" fillId="0" borderId="0" xfId="0" applyFont="1" applyFill="1" applyBorder="1" applyAlignment="1">
      <alignment horizontal="left"/>
    </xf>
    <xf numFmtId="0" fontId="3" fillId="0" borderId="0" xfId="0" applyFont="1" applyFill="1" applyBorder="1" applyAlignment="1">
      <alignment horizontal="center"/>
    </xf>
    <xf numFmtId="0" fontId="1" fillId="2"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8" xfId="0" applyFont="1" applyFill="1" applyBorder="1" applyAlignment="1">
      <alignment horizontal="center"/>
    </xf>
    <xf numFmtId="0" fontId="3" fillId="0" borderId="1" xfId="0" applyFont="1" applyFill="1" applyBorder="1" applyAlignment="1">
      <alignment horizontal="justify" vertical="top" wrapText="1"/>
    </xf>
    <xf numFmtId="0" fontId="0" fillId="0" borderId="2" xfId="0" applyBorder="1" applyAlignment="1"/>
    <xf numFmtId="0" fontId="0" fillId="0" borderId="3" xfId="0" applyBorder="1" applyAlignment="1"/>
    <xf numFmtId="0" fontId="0" fillId="0" borderId="4" xfId="0" applyBorder="1" applyAlignment="1"/>
    <xf numFmtId="0" fontId="0" fillId="0" borderId="0" xfId="0" applyAlignment="1"/>
    <xf numFmtId="0" fontId="0" fillId="0" borderId="9" xfId="0" applyBorder="1" applyAlignment="1"/>
    <xf numFmtId="0" fontId="3" fillId="0" borderId="10" xfId="0" applyFont="1" applyFill="1" applyBorder="1" applyAlignment="1">
      <alignment horizontal="justify" vertical="top" wrapText="1"/>
    </xf>
    <xf numFmtId="0" fontId="0" fillId="0" borderId="11" xfId="0" applyBorder="1" applyAlignment="1"/>
    <xf numFmtId="0" fontId="0" fillId="0" borderId="12" xfId="0" applyBorder="1" applyAlignment="1"/>
    <xf numFmtId="0" fontId="4" fillId="0" borderId="5" xfId="0" applyFont="1" applyFill="1" applyBorder="1" applyAlignment="1">
      <alignment horizontal="justify" vertical="top" wrapText="1"/>
    </xf>
    <xf numFmtId="0" fontId="0" fillId="0" borderId="6" xfId="0" applyBorder="1"/>
    <xf numFmtId="0" fontId="0" fillId="0" borderId="7" xfId="0" applyBorder="1"/>
    <xf numFmtId="0" fontId="2" fillId="0" borderId="10" xfId="0" applyFont="1" applyFill="1" applyBorder="1" applyAlignment="1">
      <alignment horizontal="center"/>
    </xf>
    <xf numFmtId="0" fontId="2" fillId="0" borderId="11" xfId="0" applyFont="1" applyFill="1" applyBorder="1" applyAlignment="1">
      <alignment horizontal="center"/>
    </xf>
    <xf numFmtId="0" fontId="2" fillId="0" borderId="12" xfId="0" applyFont="1" applyFill="1" applyBorder="1" applyAlignment="1">
      <alignment horizont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3" fillId="5" borderId="10" xfId="0" applyFont="1" applyFill="1" applyBorder="1" applyAlignment="1">
      <alignment horizontal="center" vertical="center"/>
    </xf>
    <xf numFmtId="0" fontId="5" fillId="5" borderId="12" xfId="0" applyFont="1" applyFill="1" applyBorder="1" applyAlignment="1">
      <alignment horizontal="center" vertical="center"/>
    </xf>
    <xf numFmtId="14" fontId="3" fillId="5" borderId="10" xfId="0" applyNumberFormat="1" applyFont="1" applyFill="1" applyBorder="1" applyAlignment="1">
      <alignment horizontal="center" vertical="center"/>
    </xf>
    <xf numFmtId="0" fontId="6" fillId="5" borderId="12" xfId="0" applyFont="1" applyFill="1" applyBorder="1" applyAlignment="1">
      <alignment horizontal="center" vertical="center"/>
    </xf>
    <xf numFmtId="0" fontId="3" fillId="5" borderId="10" xfId="0" applyFont="1" applyFill="1" applyBorder="1" applyAlignment="1">
      <alignment horizontal="justify" vertical="center"/>
    </xf>
    <xf numFmtId="0" fontId="6" fillId="5" borderId="12" xfId="0" applyFont="1" applyFill="1" applyBorder="1" applyAlignment="1">
      <alignment horizontal="justify" vertical="center"/>
    </xf>
    <xf numFmtId="0" fontId="4" fillId="5" borderId="10" xfId="0" applyFont="1" applyFill="1" applyBorder="1" applyAlignment="1">
      <alignment horizontal="justify" vertical="center"/>
    </xf>
    <xf numFmtId="0" fontId="3" fillId="5" borderId="11" xfId="0" applyFont="1" applyFill="1" applyBorder="1" applyAlignment="1">
      <alignment horizontal="justify" vertical="center"/>
    </xf>
    <xf numFmtId="0" fontId="3" fillId="5" borderId="12" xfId="0" applyFont="1" applyFill="1" applyBorder="1" applyAlignment="1">
      <alignment horizontal="justify" vertical="center"/>
    </xf>
    <xf numFmtId="49" fontId="7" fillId="5" borderId="10" xfId="0" applyNumberFormat="1" applyFont="1" applyFill="1" applyBorder="1" applyAlignment="1">
      <alignment horizontal="justify" vertical="center"/>
    </xf>
    <xf numFmtId="49" fontId="8" fillId="5" borderId="12" xfId="0" applyNumberFormat="1" applyFont="1" applyFill="1" applyBorder="1" applyAlignment="1">
      <alignment horizontal="justify" vertical="center"/>
    </xf>
    <xf numFmtId="0" fontId="2" fillId="5" borderId="11" xfId="0" applyFont="1" applyFill="1" applyBorder="1" applyAlignment="1">
      <alignment horizontal="justify" vertical="center"/>
    </xf>
    <xf numFmtId="0" fontId="2" fillId="5" borderId="12" xfId="0" applyFont="1" applyFill="1" applyBorder="1" applyAlignment="1">
      <alignment horizontal="justify" vertical="center"/>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0" fillId="0" borderId="10" xfId="0" applyFont="1" applyFill="1" applyBorder="1" applyAlignment="1">
      <alignment horizontal="justify" vertical="center" wrapText="1"/>
    </xf>
    <xf numFmtId="0" fontId="5" fillId="0" borderId="11" xfId="0" applyFont="1" applyBorder="1" applyAlignment="1">
      <alignment horizontal="justify" vertical="center"/>
    </xf>
    <xf numFmtId="0" fontId="5" fillId="0" borderId="12" xfId="0" applyFont="1" applyBorder="1" applyAlignment="1">
      <alignment horizontal="justify" vertical="center"/>
    </xf>
    <xf numFmtId="49" fontId="3" fillId="5" borderId="10" xfId="0" applyNumberFormat="1" applyFont="1" applyFill="1" applyBorder="1" applyAlignment="1">
      <alignment horizontal="justify" vertical="center"/>
    </xf>
    <xf numFmtId="49" fontId="6" fillId="5" borderId="12" xfId="0" applyNumberFormat="1" applyFont="1" applyFill="1" applyBorder="1" applyAlignment="1">
      <alignment horizontal="justify" vertical="center"/>
    </xf>
    <xf numFmtId="0" fontId="3" fillId="0" borderId="10" xfId="0" applyFont="1" applyFill="1" applyBorder="1" applyAlignment="1">
      <alignment horizontal="center" vertical="center"/>
    </xf>
    <xf numFmtId="0" fontId="5" fillId="0" borderId="12" xfId="0" applyFont="1" applyBorder="1" applyAlignment="1">
      <alignment horizontal="center" vertical="center"/>
    </xf>
    <xf numFmtId="14" fontId="3" fillId="0" borderId="10" xfId="0" applyNumberFormat="1" applyFont="1" applyFill="1" applyBorder="1" applyAlignment="1">
      <alignment horizontal="center" vertical="center"/>
    </xf>
    <xf numFmtId="0" fontId="3" fillId="0" borderId="10" xfId="0" applyFont="1" applyFill="1" applyBorder="1" applyAlignment="1">
      <alignment horizontal="justify" vertical="center"/>
    </xf>
    <xf numFmtId="49" fontId="7" fillId="0" borderId="10" xfId="0" applyNumberFormat="1" applyFont="1" applyFill="1" applyBorder="1" applyAlignment="1">
      <alignment horizontal="justify" vertical="center"/>
    </xf>
    <xf numFmtId="49" fontId="9" fillId="0" borderId="12" xfId="0" applyNumberFormat="1" applyFont="1" applyBorder="1" applyAlignment="1">
      <alignment horizontal="justify" vertical="center"/>
    </xf>
    <xf numFmtId="0" fontId="13" fillId="0" borderId="11" xfId="0" applyFont="1" applyBorder="1" applyAlignment="1">
      <alignment horizontal="justify" vertical="center"/>
    </xf>
    <xf numFmtId="0" fontId="13" fillId="0" borderId="12" xfId="0" applyFont="1" applyBorder="1" applyAlignment="1">
      <alignment horizontal="justify" vertical="center"/>
    </xf>
    <xf numFmtId="0" fontId="3" fillId="5" borderId="10" xfId="0" applyFont="1" applyFill="1" applyBorder="1" applyAlignment="1">
      <alignment horizontal="justify" vertical="center" wrapText="1"/>
    </xf>
    <xf numFmtId="0" fontId="6" fillId="5" borderId="11" xfId="0" applyFont="1" applyFill="1" applyBorder="1" applyAlignment="1">
      <alignment horizontal="justify" vertical="center"/>
    </xf>
    <xf numFmtId="0" fontId="3" fillId="0" borderId="10" xfId="0" applyFont="1" applyFill="1" applyBorder="1" applyAlignment="1">
      <alignment horizontal="justify" vertical="center" wrapText="1"/>
    </xf>
    <xf numFmtId="0" fontId="14" fillId="5" borderId="10" xfId="0" applyFont="1" applyFill="1" applyBorder="1" applyAlignment="1">
      <alignment horizontal="justify" vertical="center" wrapText="1"/>
    </xf>
    <xf numFmtId="0" fontId="4" fillId="0" borderId="10" xfId="0" applyFont="1" applyFill="1" applyBorder="1" applyAlignment="1">
      <alignment horizontal="justify"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3" fillId="4" borderId="1" xfId="0" applyFont="1" applyFill="1" applyBorder="1" applyAlignment="1">
      <alignment horizontal="left"/>
    </xf>
    <xf numFmtId="0" fontId="3" fillId="4" borderId="2" xfId="0" applyFont="1" applyFill="1" applyBorder="1" applyAlignment="1">
      <alignment horizontal="left"/>
    </xf>
    <xf numFmtId="0" fontId="3" fillId="4" borderId="3" xfId="0" applyFont="1" applyFill="1" applyBorder="1" applyAlignment="1">
      <alignment horizontal="left"/>
    </xf>
    <xf numFmtId="0" fontId="3" fillId="4" borderId="1" xfId="0" applyFont="1" applyFill="1" applyBorder="1" applyAlignment="1">
      <alignment horizontal="center" wrapText="1"/>
    </xf>
    <xf numFmtId="0" fontId="3" fillId="4" borderId="3" xfId="0" applyFont="1" applyFill="1" applyBorder="1" applyAlignment="1">
      <alignment horizontal="center" wrapText="1"/>
    </xf>
    <xf numFmtId="0" fontId="3" fillId="4" borderId="1" xfId="0" applyFont="1" applyFill="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left"/>
    </xf>
    <xf numFmtId="0" fontId="3" fillId="4" borderId="0" xfId="0" applyFont="1" applyFill="1" applyBorder="1" applyAlignment="1">
      <alignment horizontal="left"/>
    </xf>
    <xf numFmtId="0" fontId="3" fillId="4" borderId="9" xfId="0" applyFont="1" applyFill="1" applyBorder="1" applyAlignment="1">
      <alignment horizontal="left"/>
    </xf>
    <xf numFmtId="0" fontId="3" fillId="4" borderId="4" xfId="0" applyFont="1" applyFill="1" applyBorder="1" applyAlignment="1">
      <alignment horizontal="center" wrapText="1"/>
    </xf>
    <xf numFmtId="0" fontId="3" fillId="4" borderId="9" xfId="0" applyFont="1" applyFill="1" applyBorder="1" applyAlignment="1">
      <alignment horizontal="center" wrapText="1"/>
    </xf>
    <xf numFmtId="0" fontId="3" fillId="4" borderId="4" xfId="0" applyFont="1" applyFill="1" applyBorder="1" applyAlignment="1">
      <alignment horizontal="center"/>
    </xf>
    <xf numFmtId="0" fontId="3" fillId="4" borderId="9" xfId="0" applyFont="1" applyFill="1" applyBorder="1" applyAlignment="1">
      <alignment horizontal="center"/>
    </xf>
    <xf numFmtId="0" fontId="4" fillId="4" borderId="4" xfId="0" applyFont="1" applyFill="1" applyBorder="1" applyAlignment="1">
      <alignment horizontal="center" wrapText="1"/>
    </xf>
    <xf numFmtId="0" fontId="4" fillId="4" borderId="9" xfId="0" applyFont="1" applyFill="1" applyBorder="1" applyAlignment="1">
      <alignment horizontal="center" wrapText="1"/>
    </xf>
    <xf numFmtId="0" fontId="4" fillId="4" borderId="4" xfId="0" applyFont="1" applyFill="1" applyBorder="1" applyAlignment="1">
      <alignment horizontal="center"/>
    </xf>
    <xf numFmtId="0" fontId="4" fillId="4" borderId="9" xfId="0" applyFont="1" applyFill="1" applyBorder="1" applyAlignment="1">
      <alignment horizontal="center"/>
    </xf>
    <xf numFmtId="0" fontId="3" fillId="4" borderId="5" xfId="0" applyFont="1" applyFill="1" applyBorder="1" applyAlignment="1">
      <alignment horizontal="left"/>
    </xf>
    <xf numFmtId="0" fontId="3" fillId="4" borderId="6" xfId="0" applyFont="1" applyFill="1" applyBorder="1" applyAlignment="1">
      <alignment horizontal="left"/>
    </xf>
    <xf numFmtId="0" fontId="3" fillId="4" borderId="7" xfId="0" applyFont="1" applyFill="1" applyBorder="1" applyAlignment="1">
      <alignment horizontal="left"/>
    </xf>
    <xf numFmtId="0" fontId="3" fillId="4" borderId="5" xfId="0" applyFont="1" applyFill="1" applyBorder="1" applyAlignment="1">
      <alignment horizontal="center" wrapText="1"/>
    </xf>
    <xf numFmtId="0" fontId="3" fillId="4" borderId="7" xfId="0" applyFont="1" applyFill="1" applyBorder="1" applyAlignment="1">
      <alignment horizontal="center" wrapText="1"/>
    </xf>
    <xf numFmtId="0" fontId="3" fillId="4" borderId="5" xfId="0" applyFont="1" applyFill="1" applyBorder="1" applyAlignment="1">
      <alignment horizontal="center"/>
    </xf>
    <xf numFmtId="0" fontId="3" fillId="4" borderId="7" xfId="0" applyFont="1" applyFill="1" applyBorder="1" applyAlignment="1">
      <alignment horizontal="center"/>
    </xf>
    <xf numFmtId="0" fontId="16" fillId="5" borderId="10" xfId="0" applyFont="1" applyFill="1" applyBorder="1" applyAlignment="1">
      <alignment horizontal="justify" vertical="center" wrapText="1"/>
    </xf>
    <xf numFmtId="0" fontId="13" fillId="5" borderId="11" xfId="0" applyFont="1" applyFill="1" applyBorder="1" applyAlignment="1">
      <alignment horizontal="justify" vertical="center"/>
    </xf>
    <xf numFmtId="0" fontId="13" fillId="5" borderId="12" xfId="0" applyFont="1" applyFill="1" applyBorder="1" applyAlignment="1">
      <alignment horizontal="justify" vertical="center"/>
    </xf>
    <xf numFmtId="0" fontId="5" fillId="5" borderId="12" xfId="0" applyFont="1" applyFill="1" applyBorder="1" applyAlignment="1">
      <alignment horizontal="justify" vertical="center"/>
    </xf>
    <xf numFmtId="0" fontId="5" fillId="5" borderId="11" xfId="0" applyFont="1" applyFill="1" applyBorder="1" applyAlignment="1">
      <alignment horizontal="justify" vertical="center"/>
    </xf>
    <xf numFmtId="49" fontId="9" fillId="5" borderId="12" xfId="0" applyNumberFormat="1" applyFont="1" applyFill="1" applyBorder="1" applyAlignment="1">
      <alignment horizontal="justify" vertical="center"/>
    </xf>
    <xf numFmtId="0" fontId="16" fillId="0" borderId="10" xfId="0" applyFont="1" applyFill="1" applyBorder="1" applyAlignment="1">
      <alignment horizontal="justify" vertical="center" wrapText="1"/>
    </xf>
  </cellXfs>
  <cellStyles count="1">
    <cellStyle name="Normale" xfId="0" builtinId="0"/>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6"/>
  <sheetViews>
    <sheetView tabSelected="1" topLeftCell="A24" workbookViewId="0">
      <selection activeCell="X24" sqref="X1:Z1048576"/>
    </sheetView>
  </sheetViews>
  <sheetFormatPr defaultColWidth="12.5703125" defaultRowHeight="15" x14ac:dyDescent="0.25"/>
  <cols>
    <col min="1" max="1" width="5.42578125" customWidth="1"/>
    <col min="2" max="2" width="5.5703125" customWidth="1"/>
    <col min="3" max="3" width="4" customWidth="1"/>
    <col min="4" max="6" width="4.85546875" customWidth="1"/>
    <col min="7" max="9" width="6" customWidth="1"/>
    <col min="10" max="10" width="4.5703125" customWidth="1"/>
    <col min="11" max="11" width="4.42578125" customWidth="1"/>
    <col min="12" max="13" width="4" customWidth="1"/>
    <col min="14" max="14" width="5" customWidth="1"/>
    <col min="15" max="16" width="4.85546875" customWidth="1"/>
    <col min="17" max="17" width="5.42578125" customWidth="1"/>
    <col min="18" max="19" width="4.85546875" customWidth="1"/>
    <col min="20" max="20" width="5.28515625" customWidth="1"/>
    <col min="21" max="21" width="4.42578125" customWidth="1"/>
    <col min="22" max="22" width="4.7109375" customWidth="1"/>
    <col min="23" max="23" width="5.42578125" customWidth="1"/>
    <col min="24" max="24" width="4" hidden="1" customWidth="1"/>
    <col min="25" max="26" width="5.5703125" hidden="1" customWidth="1"/>
    <col min="27" max="27" width="15.140625" customWidth="1"/>
    <col min="257" max="257" width="5.42578125" customWidth="1"/>
    <col min="258" max="258" width="5.5703125" customWidth="1"/>
    <col min="259" max="259" width="4" customWidth="1"/>
    <col min="260" max="262" width="4.85546875" customWidth="1"/>
    <col min="263" max="265" width="6" customWidth="1"/>
    <col min="266" max="266" width="4.5703125" customWidth="1"/>
    <col min="267" max="267" width="4.42578125" customWidth="1"/>
    <col min="268" max="269" width="4" customWidth="1"/>
    <col min="270" max="270" width="5" customWidth="1"/>
    <col min="271" max="272" width="4.85546875" customWidth="1"/>
    <col min="273" max="273" width="5.42578125" customWidth="1"/>
    <col min="274" max="275" width="4.85546875" customWidth="1"/>
    <col min="276" max="276" width="5.28515625" customWidth="1"/>
    <col min="277" max="277" width="4.42578125" customWidth="1"/>
    <col min="278" max="278" width="4.7109375" customWidth="1"/>
    <col min="279" max="279" width="5.42578125" customWidth="1"/>
    <col min="280" max="280" width="4" customWidth="1"/>
    <col min="281" max="282" width="5.5703125" customWidth="1"/>
    <col min="283" max="283" width="15.140625" customWidth="1"/>
    <col min="513" max="513" width="5.42578125" customWidth="1"/>
    <col min="514" max="514" width="5.5703125" customWidth="1"/>
    <col min="515" max="515" width="4" customWidth="1"/>
    <col min="516" max="518" width="4.85546875" customWidth="1"/>
    <col min="519" max="521" width="6" customWidth="1"/>
    <col min="522" max="522" width="4.5703125" customWidth="1"/>
    <col min="523" max="523" width="4.42578125" customWidth="1"/>
    <col min="524" max="525" width="4" customWidth="1"/>
    <col min="526" max="526" width="5" customWidth="1"/>
    <col min="527" max="528" width="4.85546875" customWidth="1"/>
    <col min="529" max="529" width="5.42578125" customWidth="1"/>
    <col min="530" max="531" width="4.85546875" customWidth="1"/>
    <col min="532" max="532" width="5.28515625" customWidth="1"/>
    <col min="533" max="533" width="4.42578125" customWidth="1"/>
    <col min="534" max="534" width="4.7109375" customWidth="1"/>
    <col min="535" max="535" width="5.42578125" customWidth="1"/>
    <col min="536" max="536" width="4" customWidth="1"/>
    <col min="537" max="538" width="5.5703125" customWidth="1"/>
    <col min="539" max="539" width="15.140625" customWidth="1"/>
    <col min="769" max="769" width="5.42578125" customWidth="1"/>
    <col min="770" max="770" width="5.5703125" customWidth="1"/>
    <col min="771" max="771" width="4" customWidth="1"/>
    <col min="772" max="774" width="4.85546875" customWidth="1"/>
    <col min="775" max="777" width="6" customWidth="1"/>
    <col min="778" max="778" width="4.5703125" customWidth="1"/>
    <col min="779" max="779" width="4.42578125" customWidth="1"/>
    <col min="780" max="781" width="4" customWidth="1"/>
    <col min="782" max="782" width="5" customWidth="1"/>
    <col min="783" max="784" width="4.85546875" customWidth="1"/>
    <col min="785" max="785" width="5.42578125" customWidth="1"/>
    <col min="786" max="787" width="4.85546875" customWidth="1"/>
    <col min="788" max="788" width="5.28515625" customWidth="1"/>
    <col min="789" max="789" width="4.42578125" customWidth="1"/>
    <col min="790" max="790" width="4.7109375" customWidth="1"/>
    <col min="791" max="791" width="5.42578125" customWidth="1"/>
    <col min="792" max="792" width="4" customWidth="1"/>
    <col min="793" max="794" width="5.5703125" customWidth="1"/>
    <col min="795" max="795" width="15.140625" customWidth="1"/>
    <col min="1025" max="1025" width="5.42578125" customWidth="1"/>
    <col min="1026" max="1026" width="5.5703125" customWidth="1"/>
    <col min="1027" max="1027" width="4" customWidth="1"/>
    <col min="1028" max="1030" width="4.85546875" customWidth="1"/>
    <col min="1031" max="1033" width="6" customWidth="1"/>
    <col min="1034" max="1034" width="4.5703125" customWidth="1"/>
    <col min="1035" max="1035" width="4.42578125" customWidth="1"/>
    <col min="1036" max="1037" width="4" customWidth="1"/>
    <col min="1038" max="1038" width="5" customWidth="1"/>
    <col min="1039" max="1040" width="4.85546875" customWidth="1"/>
    <col min="1041" max="1041" width="5.42578125" customWidth="1"/>
    <col min="1042" max="1043" width="4.85546875" customWidth="1"/>
    <col min="1044" max="1044" width="5.28515625" customWidth="1"/>
    <col min="1045" max="1045" width="4.42578125" customWidth="1"/>
    <col min="1046" max="1046" width="4.7109375" customWidth="1"/>
    <col min="1047" max="1047" width="5.42578125" customWidth="1"/>
    <col min="1048" max="1048" width="4" customWidth="1"/>
    <col min="1049" max="1050" width="5.5703125" customWidth="1"/>
    <col min="1051" max="1051" width="15.140625" customWidth="1"/>
    <col min="1281" max="1281" width="5.42578125" customWidth="1"/>
    <col min="1282" max="1282" width="5.5703125" customWidth="1"/>
    <col min="1283" max="1283" width="4" customWidth="1"/>
    <col min="1284" max="1286" width="4.85546875" customWidth="1"/>
    <col min="1287" max="1289" width="6" customWidth="1"/>
    <col min="1290" max="1290" width="4.5703125" customWidth="1"/>
    <col min="1291" max="1291" width="4.42578125" customWidth="1"/>
    <col min="1292" max="1293" width="4" customWidth="1"/>
    <col min="1294" max="1294" width="5" customWidth="1"/>
    <col min="1295" max="1296" width="4.85546875" customWidth="1"/>
    <col min="1297" max="1297" width="5.42578125" customWidth="1"/>
    <col min="1298" max="1299" width="4.85546875" customWidth="1"/>
    <col min="1300" max="1300" width="5.28515625" customWidth="1"/>
    <col min="1301" max="1301" width="4.42578125" customWidth="1"/>
    <col min="1302" max="1302" width="4.7109375" customWidth="1"/>
    <col min="1303" max="1303" width="5.42578125" customWidth="1"/>
    <col min="1304" max="1304" width="4" customWidth="1"/>
    <col min="1305" max="1306" width="5.5703125" customWidth="1"/>
    <col min="1307" max="1307" width="15.140625" customWidth="1"/>
    <col min="1537" max="1537" width="5.42578125" customWidth="1"/>
    <col min="1538" max="1538" width="5.5703125" customWidth="1"/>
    <col min="1539" max="1539" width="4" customWidth="1"/>
    <col min="1540" max="1542" width="4.85546875" customWidth="1"/>
    <col min="1543" max="1545" width="6" customWidth="1"/>
    <col min="1546" max="1546" width="4.5703125" customWidth="1"/>
    <col min="1547" max="1547" width="4.42578125" customWidth="1"/>
    <col min="1548" max="1549" width="4" customWidth="1"/>
    <col min="1550" max="1550" width="5" customWidth="1"/>
    <col min="1551" max="1552" width="4.85546875" customWidth="1"/>
    <col min="1553" max="1553" width="5.42578125" customWidth="1"/>
    <col min="1554" max="1555" width="4.85546875" customWidth="1"/>
    <col min="1556" max="1556" width="5.28515625" customWidth="1"/>
    <col min="1557" max="1557" width="4.42578125" customWidth="1"/>
    <col min="1558" max="1558" width="4.7109375" customWidth="1"/>
    <col min="1559" max="1559" width="5.42578125" customWidth="1"/>
    <col min="1560" max="1560" width="4" customWidth="1"/>
    <col min="1561" max="1562" width="5.5703125" customWidth="1"/>
    <col min="1563" max="1563" width="15.140625" customWidth="1"/>
    <col min="1793" max="1793" width="5.42578125" customWidth="1"/>
    <col min="1794" max="1794" width="5.5703125" customWidth="1"/>
    <col min="1795" max="1795" width="4" customWidth="1"/>
    <col min="1796" max="1798" width="4.85546875" customWidth="1"/>
    <col min="1799" max="1801" width="6" customWidth="1"/>
    <col min="1802" max="1802" width="4.5703125" customWidth="1"/>
    <col min="1803" max="1803" width="4.42578125" customWidth="1"/>
    <col min="1804" max="1805" width="4" customWidth="1"/>
    <col min="1806" max="1806" width="5" customWidth="1"/>
    <col min="1807" max="1808" width="4.85546875" customWidth="1"/>
    <col min="1809" max="1809" width="5.42578125" customWidth="1"/>
    <col min="1810" max="1811" width="4.85546875" customWidth="1"/>
    <col min="1812" max="1812" width="5.28515625" customWidth="1"/>
    <col min="1813" max="1813" width="4.42578125" customWidth="1"/>
    <col min="1814" max="1814" width="4.7109375" customWidth="1"/>
    <col min="1815" max="1815" width="5.42578125" customWidth="1"/>
    <col min="1816" max="1816" width="4" customWidth="1"/>
    <col min="1817" max="1818" width="5.5703125" customWidth="1"/>
    <col min="1819" max="1819" width="15.140625" customWidth="1"/>
    <col min="2049" max="2049" width="5.42578125" customWidth="1"/>
    <col min="2050" max="2050" width="5.5703125" customWidth="1"/>
    <col min="2051" max="2051" width="4" customWidth="1"/>
    <col min="2052" max="2054" width="4.85546875" customWidth="1"/>
    <col min="2055" max="2057" width="6" customWidth="1"/>
    <col min="2058" max="2058" width="4.5703125" customWidth="1"/>
    <col min="2059" max="2059" width="4.42578125" customWidth="1"/>
    <col min="2060" max="2061" width="4" customWidth="1"/>
    <col min="2062" max="2062" width="5" customWidth="1"/>
    <col min="2063" max="2064" width="4.85546875" customWidth="1"/>
    <col min="2065" max="2065" width="5.42578125" customWidth="1"/>
    <col min="2066" max="2067" width="4.85546875" customWidth="1"/>
    <col min="2068" max="2068" width="5.28515625" customWidth="1"/>
    <col min="2069" max="2069" width="4.42578125" customWidth="1"/>
    <col min="2070" max="2070" width="4.7109375" customWidth="1"/>
    <col min="2071" max="2071" width="5.42578125" customWidth="1"/>
    <col min="2072" max="2072" width="4" customWidth="1"/>
    <col min="2073" max="2074" width="5.5703125" customWidth="1"/>
    <col min="2075" max="2075" width="15.140625" customWidth="1"/>
    <col min="2305" max="2305" width="5.42578125" customWidth="1"/>
    <col min="2306" max="2306" width="5.5703125" customWidth="1"/>
    <col min="2307" max="2307" width="4" customWidth="1"/>
    <col min="2308" max="2310" width="4.85546875" customWidth="1"/>
    <col min="2311" max="2313" width="6" customWidth="1"/>
    <col min="2314" max="2314" width="4.5703125" customWidth="1"/>
    <col min="2315" max="2315" width="4.42578125" customWidth="1"/>
    <col min="2316" max="2317" width="4" customWidth="1"/>
    <col min="2318" max="2318" width="5" customWidth="1"/>
    <col min="2319" max="2320" width="4.85546875" customWidth="1"/>
    <col min="2321" max="2321" width="5.42578125" customWidth="1"/>
    <col min="2322" max="2323" width="4.85546875" customWidth="1"/>
    <col min="2324" max="2324" width="5.28515625" customWidth="1"/>
    <col min="2325" max="2325" width="4.42578125" customWidth="1"/>
    <col min="2326" max="2326" width="4.7109375" customWidth="1"/>
    <col min="2327" max="2327" width="5.42578125" customWidth="1"/>
    <col min="2328" max="2328" width="4" customWidth="1"/>
    <col min="2329" max="2330" width="5.5703125" customWidth="1"/>
    <col min="2331" max="2331" width="15.140625" customWidth="1"/>
    <col min="2561" max="2561" width="5.42578125" customWidth="1"/>
    <col min="2562" max="2562" width="5.5703125" customWidth="1"/>
    <col min="2563" max="2563" width="4" customWidth="1"/>
    <col min="2564" max="2566" width="4.85546875" customWidth="1"/>
    <col min="2567" max="2569" width="6" customWidth="1"/>
    <col min="2570" max="2570" width="4.5703125" customWidth="1"/>
    <col min="2571" max="2571" width="4.42578125" customWidth="1"/>
    <col min="2572" max="2573" width="4" customWidth="1"/>
    <col min="2574" max="2574" width="5" customWidth="1"/>
    <col min="2575" max="2576" width="4.85546875" customWidth="1"/>
    <col min="2577" max="2577" width="5.42578125" customWidth="1"/>
    <col min="2578" max="2579" width="4.85546875" customWidth="1"/>
    <col min="2580" max="2580" width="5.28515625" customWidth="1"/>
    <col min="2581" max="2581" width="4.42578125" customWidth="1"/>
    <col min="2582" max="2582" width="4.7109375" customWidth="1"/>
    <col min="2583" max="2583" width="5.42578125" customWidth="1"/>
    <col min="2584" max="2584" width="4" customWidth="1"/>
    <col min="2585" max="2586" width="5.5703125" customWidth="1"/>
    <col min="2587" max="2587" width="15.140625" customWidth="1"/>
    <col min="2817" max="2817" width="5.42578125" customWidth="1"/>
    <col min="2818" max="2818" width="5.5703125" customWidth="1"/>
    <col min="2819" max="2819" width="4" customWidth="1"/>
    <col min="2820" max="2822" width="4.85546875" customWidth="1"/>
    <col min="2823" max="2825" width="6" customWidth="1"/>
    <col min="2826" max="2826" width="4.5703125" customWidth="1"/>
    <col min="2827" max="2827" width="4.42578125" customWidth="1"/>
    <col min="2828" max="2829" width="4" customWidth="1"/>
    <col min="2830" max="2830" width="5" customWidth="1"/>
    <col min="2831" max="2832" width="4.85546875" customWidth="1"/>
    <col min="2833" max="2833" width="5.42578125" customWidth="1"/>
    <col min="2834" max="2835" width="4.85546875" customWidth="1"/>
    <col min="2836" max="2836" width="5.28515625" customWidth="1"/>
    <col min="2837" max="2837" width="4.42578125" customWidth="1"/>
    <col min="2838" max="2838" width="4.7109375" customWidth="1"/>
    <col min="2839" max="2839" width="5.42578125" customWidth="1"/>
    <col min="2840" max="2840" width="4" customWidth="1"/>
    <col min="2841" max="2842" width="5.5703125" customWidth="1"/>
    <col min="2843" max="2843" width="15.140625" customWidth="1"/>
    <col min="3073" max="3073" width="5.42578125" customWidth="1"/>
    <col min="3074" max="3074" width="5.5703125" customWidth="1"/>
    <col min="3075" max="3075" width="4" customWidth="1"/>
    <col min="3076" max="3078" width="4.85546875" customWidth="1"/>
    <col min="3079" max="3081" width="6" customWidth="1"/>
    <col min="3082" max="3082" width="4.5703125" customWidth="1"/>
    <col min="3083" max="3083" width="4.42578125" customWidth="1"/>
    <col min="3084" max="3085" width="4" customWidth="1"/>
    <col min="3086" max="3086" width="5" customWidth="1"/>
    <col min="3087" max="3088" width="4.85546875" customWidth="1"/>
    <col min="3089" max="3089" width="5.42578125" customWidth="1"/>
    <col min="3090" max="3091" width="4.85546875" customWidth="1"/>
    <col min="3092" max="3092" width="5.28515625" customWidth="1"/>
    <col min="3093" max="3093" width="4.42578125" customWidth="1"/>
    <col min="3094" max="3094" width="4.7109375" customWidth="1"/>
    <col min="3095" max="3095" width="5.42578125" customWidth="1"/>
    <col min="3096" max="3096" width="4" customWidth="1"/>
    <col min="3097" max="3098" width="5.5703125" customWidth="1"/>
    <col min="3099" max="3099" width="15.140625" customWidth="1"/>
    <col min="3329" max="3329" width="5.42578125" customWidth="1"/>
    <col min="3330" max="3330" width="5.5703125" customWidth="1"/>
    <col min="3331" max="3331" width="4" customWidth="1"/>
    <col min="3332" max="3334" width="4.85546875" customWidth="1"/>
    <col min="3335" max="3337" width="6" customWidth="1"/>
    <col min="3338" max="3338" width="4.5703125" customWidth="1"/>
    <col min="3339" max="3339" width="4.42578125" customWidth="1"/>
    <col min="3340" max="3341" width="4" customWidth="1"/>
    <col min="3342" max="3342" width="5" customWidth="1"/>
    <col min="3343" max="3344" width="4.85546875" customWidth="1"/>
    <col min="3345" max="3345" width="5.42578125" customWidth="1"/>
    <col min="3346" max="3347" width="4.85546875" customWidth="1"/>
    <col min="3348" max="3348" width="5.28515625" customWidth="1"/>
    <col min="3349" max="3349" width="4.42578125" customWidth="1"/>
    <col min="3350" max="3350" width="4.7109375" customWidth="1"/>
    <col min="3351" max="3351" width="5.42578125" customWidth="1"/>
    <col min="3352" max="3352" width="4" customWidth="1"/>
    <col min="3353" max="3354" width="5.5703125" customWidth="1"/>
    <col min="3355" max="3355" width="15.140625" customWidth="1"/>
    <col min="3585" max="3585" width="5.42578125" customWidth="1"/>
    <col min="3586" max="3586" width="5.5703125" customWidth="1"/>
    <col min="3587" max="3587" width="4" customWidth="1"/>
    <col min="3588" max="3590" width="4.85546875" customWidth="1"/>
    <col min="3591" max="3593" width="6" customWidth="1"/>
    <col min="3594" max="3594" width="4.5703125" customWidth="1"/>
    <col min="3595" max="3595" width="4.42578125" customWidth="1"/>
    <col min="3596" max="3597" width="4" customWidth="1"/>
    <col min="3598" max="3598" width="5" customWidth="1"/>
    <col min="3599" max="3600" width="4.85546875" customWidth="1"/>
    <col min="3601" max="3601" width="5.42578125" customWidth="1"/>
    <col min="3602" max="3603" width="4.85546875" customWidth="1"/>
    <col min="3604" max="3604" width="5.28515625" customWidth="1"/>
    <col min="3605" max="3605" width="4.42578125" customWidth="1"/>
    <col min="3606" max="3606" width="4.7109375" customWidth="1"/>
    <col min="3607" max="3607" width="5.42578125" customWidth="1"/>
    <col min="3608" max="3608" width="4" customWidth="1"/>
    <col min="3609" max="3610" width="5.5703125" customWidth="1"/>
    <col min="3611" max="3611" width="15.140625" customWidth="1"/>
    <col min="3841" max="3841" width="5.42578125" customWidth="1"/>
    <col min="3842" max="3842" width="5.5703125" customWidth="1"/>
    <col min="3843" max="3843" width="4" customWidth="1"/>
    <col min="3844" max="3846" width="4.85546875" customWidth="1"/>
    <col min="3847" max="3849" width="6" customWidth="1"/>
    <col min="3850" max="3850" width="4.5703125" customWidth="1"/>
    <col min="3851" max="3851" width="4.42578125" customWidth="1"/>
    <col min="3852" max="3853" width="4" customWidth="1"/>
    <col min="3854" max="3854" width="5" customWidth="1"/>
    <col min="3855" max="3856" width="4.85546875" customWidth="1"/>
    <col min="3857" max="3857" width="5.42578125" customWidth="1"/>
    <col min="3858" max="3859" width="4.85546875" customWidth="1"/>
    <col min="3860" max="3860" width="5.28515625" customWidth="1"/>
    <col min="3861" max="3861" width="4.42578125" customWidth="1"/>
    <col min="3862" max="3862" width="4.7109375" customWidth="1"/>
    <col min="3863" max="3863" width="5.42578125" customWidth="1"/>
    <col min="3864" max="3864" width="4" customWidth="1"/>
    <col min="3865" max="3866" width="5.5703125" customWidth="1"/>
    <col min="3867" max="3867" width="15.140625" customWidth="1"/>
    <col min="4097" max="4097" width="5.42578125" customWidth="1"/>
    <col min="4098" max="4098" width="5.5703125" customWidth="1"/>
    <col min="4099" max="4099" width="4" customWidth="1"/>
    <col min="4100" max="4102" width="4.85546875" customWidth="1"/>
    <col min="4103" max="4105" width="6" customWidth="1"/>
    <col min="4106" max="4106" width="4.5703125" customWidth="1"/>
    <col min="4107" max="4107" width="4.42578125" customWidth="1"/>
    <col min="4108" max="4109" width="4" customWidth="1"/>
    <col min="4110" max="4110" width="5" customWidth="1"/>
    <col min="4111" max="4112" width="4.85546875" customWidth="1"/>
    <col min="4113" max="4113" width="5.42578125" customWidth="1"/>
    <col min="4114" max="4115" width="4.85546875" customWidth="1"/>
    <col min="4116" max="4116" width="5.28515625" customWidth="1"/>
    <col min="4117" max="4117" width="4.42578125" customWidth="1"/>
    <col min="4118" max="4118" width="4.7109375" customWidth="1"/>
    <col min="4119" max="4119" width="5.42578125" customWidth="1"/>
    <col min="4120" max="4120" width="4" customWidth="1"/>
    <col min="4121" max="4122" width="5.5703125" customWidth="1"/>
    <col min="4123" max="4123" width="15.140625" customWidth="1"/>
    <col min="4353" max="4353" width="5.42578125" customWidth="1"/>
    <col min="4354" max="4354" width="5.5703125" customWidth="1"/>
    <col min="4355" max="4355" width="4" customWidth="1"/>
    <col min="4356" max="4358" width="4.85546875" customWidth="1"/>
    <col min="4359" max="4361" width="6" customWidth="1"/>
    <col min="4362" max="4362" width="4.5703125" customWidth="1"/>
    <col min="4363" max="4363" width="4.42578125" customWidth="1"/>
    <col min="4364" max="4365" width="4" customWidth="1"/>
    <col min="4366" max="4366" width="5" customWidth="1"/>
    <col min="4367" max="4368" width="4.85546875" customWidth="1"/>
    <col min="4369" max="4369" width="5.42578125" customWidth="1"/>
    <col min="4370" max="4371" width="4.85546875" customWidth="1"/>
    <col min="4372" max="4372" width="5.28515625" customWidth="1"/>
    <col min="4373" max="4373" width="4.42578125" customWidth="1"/>
    <col min="4374" max="4374" width="4.7109375" customWidth="1"/>
    <col min="4375" max="4375" width="5.42578125" customWidth="1"/>
    <col min="4376" max="4376" width="4" customWidth="1"/>
    <col min="4377" max="4378" width="5.5703125" customWidth="1"/>
    <col min="4379" max="4379" width="15.140625" customWidth="1"/>
    <col min="4609" max="4609" width="5.42578125" customWidth="1"/>
    <col min="4610" max="4610" width="5.5703125" customWidth="1"/>
    <col min="4611" max="4611" width="4" customWidth="1"/>
    <col min="4612" max="4614" width="4.85546875" customWidth="1"/>
    <col min="4615" max="4617" width="6" customWidth="1"/>
    <col min="4618" max="4618" width="4.5703125" customWidth="1"/>
    <col min="4619" max="4619" width="4.42578125" customWidth="1"/>
    <col min="4620" max="4621" width="4" customWidth="1"/>
    <col min="4622" max="4622" width="5" customWidth="1"/>
    <col min="4623" max="4624" width="4.85546875" customWidth="1"/>
    <col min="4625" max="4625" width="5.42578125" customWidth="1"/>
    <col min="4626" max="4627" width="4.85546875" customWidth="1"/>
    <col min="4628" max="4628" width="5.28515625" customWidth="1"/>
    <col min="4629" max="4629" width="4.42578125" customWidth="1"/>
    <col min="4630" max="4630" width="4.7109375" customWidth="1"/>
    <col min="4631" max="4631" width="5.42578125" customWidth="1"/>
    <col min="4632" max="4632" width="4" customWidth="1"/>
    <col min="4633" max="4634" width="5.5703125" customWidth="1"/>
    <col min="4635" max="4635" width="15.140625" customWidth="1"/>
    <col min="4865" max="4865" width="5.42578125" customWidth="1"/>
    <col min="4866" max="4866" width="5.5703125" customWidth="1"/>
    <col min="4867" max="4867" width="4" customWidth="1"/>
    <col min="4868" max="4870" width="4.85546875" customWidth="1"/>
    <col min="4871" max="4873" width="6" customWidth="1"/>
    <col min="4874" max="4874" width="4.5703125" customWidth="1"/>
    <col min="4875" max="4875" width="4.42578125" customWidth="1"/>
    <col min="4876" max="4877" width="4" customWidth="1"/>
    <col min="4878" max="4878" width="5" customWidth="1"/>
    <col min="4879" max="4880" width="4.85546875" customWidth="1"/>
    <col min="4881" max="4881" width="5.42578125" customWidth="1"/>
    <col min="4882" max="4883" width="4.85546875" customWidth="1"/>
    <col min="4884" max="4884" width="5.28515625" customWidth="1"/>
    <col min="4885" max="4885" width="4.42578125" customWidth="1"/>
    <col min="4886" max="4886" width="4.7109375" customWidth="1"/>
    <col min="4887" max="4887" width="5.42578125" customWidth="1"/>
    <col min="4888" max="4888" width="4" customWidth="1"/>
    <col min="4889" max="4890" width="5.5703125" customWidth="1"/>
    <col min="4891" max="4891" width="15.140625" customWidth="1"/>
    <col min="5121" max="5121" width="5.42578125" customWidth="1"/>
    <col min="5122" max="5122" width="5.5703125" customWidth="1"/>
    <col min="5123" max="5123" width="4" customWidth="1"/>
    <col min="5124" max="5126" width="4.85546875" customWidth="1"/>
    <col min="5127" max="5129" width="6" customWidth="1"/>
    <col min="5130" max="5130" width="4.5703125" customWidth="1"/>
    <col min="5131" max="5131" width="4.42578125" customWidth="1"/>
    <col min="5132" max="5133" width="4" customWidth="1"/>
    <col min="5134" max="5134" width="5" customWidth="1"/>
    <col min="5135" max="5136" width="4.85546875" customWidth="1"/>
    <col min="5137" max="5137" width="5.42578125" customWidth="1"/>
    <col min="5138" max="5139" width="4.85546875" customWidth="1"/>
    <col min="5140" max="5140" width="5.28515625" customWidth="1"/>
    <col min="5141" max="5141" width="4.42578125" customWidth="1"/>
    <col min="5142" max="5142" width="4.7109375" customWidth="1"/>
    <col min="5143" max="5143" width="5.42578125" customWidth="1"/>
    <col min="5144" max="5144" width="4" customWidth="1"/>
    <col min="5145" max="5146" width="5.5703125" customWidth="1"/>
    <col min="5147" max="5147" width="15.140625" customWidth="1"/>
    <col min="5377" max="5377" width="5.42578125" customWidth="1"/>
    <col min="5378" max="5378" width="5.5703125" customWidth="1"/>
    <col min="5379" max="5379" width="4" customWidth="1"/>
    <col min="5380" max="5382" width="4.85546875" customWidth="1"/>
    <col min="5383" max="5385" width="6" customWidth="1"/>
    <col min="5386" max="5386" width="4.5703125" customWidth="1"/>
    <col min="5387" max="5387" width="4.42578125" customWidth="1"/>
    <col min="5388" max="5389" width="4" customWidth="1"/>
    <col min="5390" max="5390" width="5" customWidth="1"/>
    <col min="5391" max="5392" width="4.85546875" customWidth="1"/>
    <col min="5393" max="5393" width="5.42578125" customWidth="1"/>
    <col min="5394" max="5395" width="4.85546875" customWidth="1"/>
    <col min="5396" max="5396" width="5.28515625" customWidth="1"/>
    <col min="5397" max="5397" width="4.42578125" customWidth="1"/>
    <col min="5398" max="5398" width="4.7109375" customWidth="1"/>
    <col min="5399" max="5399" width="5.42578125" customWidth="1"/>
    <col min="5400" max="5400" width="4" customWidth="1"/>
    <col min="5401" max="5402" width="5.5703125" customWidth="1"/>
    <col min="5403" max="5403" width="15.140625" customWidth="1"/>
    <col min="5633" max="5633" width="5.42578125" customWidth="1"/>
    <col min="5634" max="5634" width="5.5703125" customWidth="1"/>
    <col min="5635" max="5635" width="4" customWidth="1"/>
    <col min="5636" max="5638" width="4.85546875" customWidth="1"/>
    <col min="5639" max="5641" width="6" customWidth="1"/>
    <col min="5642" max="5642" width="4.5703125" customWidth="1"/>
    <col min="5643" max="5643" width="4.42578125" customWidth="1"/>
    <col min="5644" max="5645" width="4" customWidth="1"/>
    <col min="5646" max="5646" width="5" customWidth="1"/>
    <col min="5647" max="5648" width="4.85546875" customWidth="1"/>
    <col min="5649" max="5649" width="5.42578125" customWidth="1"/>
    <col min="5650" max="5651" width="4.85546875" customWidth="1"/>
    <col min="5652" max="5652" width="5.28515625" customWidth="1"/>
    <col min="5653" max="5653" width="4.42578125" customWidth="1"/>
    <col min="5654" max="5654" width="4.7109375" customWidth="1"/>
    <col min="5655" max="5655" width="5.42578125" customWidth="1"/>
    <col min="5656" max="5656" width="4" customWidth="1"/>
    <col min="5657" max="5658" width="5.5703125" customWidth="1"/>
    <col min="5659" max="5659" width="15.140625" customWidth="1"/>
    <col min="5889" max="5889" width="5.42578125" customWidth="1"/>
    <col min="5890" max="5890" width="5.5703125" customWidth="1"/>
    <col min="5891" max="5891" width="4" customWidth="1"/>
    <col min="5892" max="5894" width="4.85546875" customWidth="1"/>
    <col min="5895" max="5897" width="6" customWidth="1"/>
    <col min="5898" max="5898" width="4.5703125" customWidth="1"/>
    <col min="5899" max="5899" width="4.42578125" customWidth="1"/>
    <col min="5900" max="5901" width="4" customWidth="1"/>
    <col min="5902" max="5902" width="5" customWidth="1"/>
    <col min="5903" max="5904" width="4.85546875" customWidth="1"/>
    <col min="5905" max="5905" width="5.42578125" customWidth="1"/>
    <col min="5906" max="5907" width="4.85546875" customWidth="1"/>
    <col min="5908" max="5908" width="5.28515625" customWidth="1"/>
    <col min="5909" max="5909" width="4.42578125" customWidth="1"/>
    <col min="5910" max="5910" width="4.7109375" customWidth="1"/>
    <col min="5911" max="5911" width="5.42578125" customWidth="1"/>
    <col min="5912" max="5912" width="4" customWidth="1"/>
    <col min="5913" max="5914" width="5.5703125" customWidth="1"/>
    <col min="5915" max="5915" width="15.140625" customWidth="1"/>
    <col min="6145" max="6145" width="5.42578125" customWidth="1"/>
    <col min="6146" max="6146" width="5.5703125" customWidth="1"/>
    <col min="6147" max="6147" width="4" customWidth="1"/>
    <col min="6148" max="6150" width="4.85546875" customWidth="1"/>
    <col min="6151" max="6153" width="6" customWidth="1"/>
    <col min="6154" max="6154" width="4.5703125" customWidth="1"/>
    <col min="6155" max="6155" width="4.42578125" customWidth="1"/>
    <col min="6156" max="6157" width="4" customWidth="1"/>
    <col min="6158" max="6158" width="5" customWidth="1"/>
    <col min="6159" max="6160" width="4.85546875" customWidth="1"/>
    <col min="6161" max="6161" width="5.42578125" customWidth="1"/>
    <col min="6162" max="6163" width="4.85546875" customWidth="1"/>
    <col min="6164" max="6164" width="5.28515625" customWidth="1"/>
    <col min="6165" max="6165" width="4.42578125" customWidth="1"/>
    <col min="6166" max="6166" width="4.7109375" customWidth="1"/>
    <col min="6167" max="6167" width="5.42578125" customWidth="1"/>
    <col min="6168" max="6168" width="4" customWidth="1"/>
    <col min="6169" max="6170" width="5.5703125" customWidth="1"/>
    <col min="6171" max="6171" width="15.140625" customWidth="1"/>
    <col min="6401" max="6401" width="5.42578125" customWidth="1"/>
    <col min="6402" max="6402" width="5.5703125" customWidth="1"/>
    <col min="6403" max="6403" width="4" customWidth="1"/>
    <col min="6404" max="6406" width="4.85546875" customWidth="1"/>
    <col min="6407" max="6409" width="6" customWidth="1"/>
    <col min="6410" max="6410" width="4.5703125" customWidth="1"/>
    <col min="6411" max="6411" width="4.42578125" customWidth="1"/>
    <col min="6412" max="6413" width="4" customWidth="1"/>
    <col min="6414" max="6414" width="5" customWidth="1"/>
    <col min="6415" max="6416" width="4.85546875" customWidth="1"/>
    <col min="6417" max="6417" width="5.42578125" customWidth="1"/>
    <col min="6418" max="6419" width="4.85546875" customWidth="1"/>
    <col min="6420" max="6420" width="5.28515625" customWidth="1"/>
    <col min="6421" max="6421" width="4.42578125" customWidth="1"/>
    <col min="6422" max="6422" width="4.7109375" customWidth="1"/>
    <col min="6423" max="6423" width="5.42578125" customWidth="1"/>
    <col min="6424" max="6424" width="4" customWidth="1"/>
    <col min="6425" max="6426" width="5.5703125" customWidth="1"/>
    <col min="6427" max="6427" width="15.140625" customWidth="1"/>
    <col min="6657" max="6657" width="5.42578125" customWidth="1"/>
    <col min="6658" max="6658" width="5.5703125" customWidth="1"/>
    <col min="6659" max="6659" width="4" customWidth="1"/>
    <col min="6660" max="6662" width="4.85546875" customWidth="1"/>
    <col min="6663" max="6665" width="6" customWidth="1"/>
    <col min="6666" max="6666" width="4.5703125" customWidth="1"/>
    <col min="6667" max="6667" width="4.42578125" customWidth="1"/>
    <col min="6668" max="6669" width="4" customWidth="1"/>
    <col min="6670" max="6670" width="5" customWidth="1"/>
    <col min="6671" max="6672" width="4.85546875" customWidth="1"/>
    <col min="6673" max="6673" width="5.42578125" customWidth="1"/>
    <col min="6674" max="6675" width="4.85546875" customWidth="1"/>
    <col min="6676" max="6676" width="5.28515625" customWidth="1"/>
    <col min="6677" max="6677" width="4.42578125" customWidth="1"/>
    <col min="6678" max="6678" width="4.7109375" customWidth="1"/>
    <col min="6679" max="6679" width="5.42578125" customWidth="1"/>
    <col min="6680" max="6680" width="4" customWidth="1"/>
    <col min="6681" max="6682" width="5.5703125" customWidth="1"/>
    <col min="6683" max="6683" width="15.140625" customWidth="1"/>
    <col min="6913" max="6913" width="5.42578125" customWidth="1"/>
    <col min="6914" max="6914" width="5.5703125" customWidth="1"/>
    <col min="6915" max="6915" width="4" customWidth="1"/>
    <col min="6916" max="6918" width="4.85546875" customWidth="1"/>
    <col min="6919" max="6921" width="6" customWidth="1"/>
    <col min="6922" max="6922" width="4.5703125" customWidth="1"/>
    <col min="6923" max="6923" width="4.42578125" customWidth="1"/>
    <col min="6924" max="6925" width="4" customWidth="1"/>
    <col min="6926" max="6926" width="5" customWidth="1"/>
    <col min="6927" max="6928" width="4.85546875" customWidth="1"/>
    <col min="6929" max="6929" width="5.42578125" customWidth="1"/>
    <col min="6930" max="6931" width="4.85546875" customWidth="1"/>
    <col min="6932" max="6932" width="5.28515625" customWidth="1"/>
    <col min="6933" max="6933" width="4.42578125" customWidth="1"/>
    <col min="6934" max="6934" width="4.7109375" customWidth="1"/>
    <col min="6935" max="6935" width="5.42578125" customWidth="1"/>
    <col min="6936" max="6936" width="4" customWidth="1"/>
    <col min="6937" max="6938" width="5.5703125" customWidth="1"/>
    <col min="6939" max="6939" width="15.140625" customWidth="1"/>
    <col min="7169" max="7169" width="5.42578125" customWidth="1"/>
    <col min="7170" max="7170" width="5.5703125" customWidth="1"/>
    <col min="7171" max="7171" width="4" customWidth="1"/>
    <col min="7172" max="7174" width="4.85546875" customWidth="1"/>
    <col min="7175" max="7177" width="6" customWidth="1"/>
    <col min="7178" max="7178" width="4.5703125" customWidth="1"/>
    <col min="7179" max="7179" width="4.42578125" customWidth="1"/>
    <col min="7180" max="7181" width="4" customWidth="1"/>
    <col min="7182" max="7182" width="5" customWidth="1"/>
    <col min="7183" max="7184" width="4.85546875" customWidth="1"/>
    <col min="7185" max="7185" width="5.42578125" customWidth="1"/>
    <col min="7186" max="7187" width="4.85546875" customWidth="1"/>
    <col min="7188" max="7188" width="5.28515625" customWidth="1"/>
    <col min="7189" max="7189" width="4.42578125" customWidth="1"/>
    <col min="7190" max="7190" width="4.7109375" customWidth="1"/>
    <col min="7191" max="7191" width="5.42578125" customWidth="1"/>
    <col min="7192" max="7192" width="4" customWidth="1"/>
    <col min="7193" max="7194" width="5.5703125" customWidth="1"/>
    <col min="7195" max="7195" width="15.140625" customWidth="1"/>
    <col min="7425" max="7425" width="5.42578125" customWidth="1"/>
    <col min="7426" max="7426" width="5.5703125" customWidth="1"/>
    <col min="7427" max="7427" width="4" customWidth="1"/>
    <col min="7428" max="7430" width="4.85546875" customWidth="1"/>
    <col min="7431" max="7433" width="6" customWidth="1"/>
    <col min="7434" max="7434" width="4.5703125" customWidth="1"/>
    <col min="7435" max="7435" width="4.42578125" customWidth="1"/>
    <col min="7436" max="7437" width="4" customWidth="1"/>
    <col min="7438" max="7438" width="5" customWidth="1"/>
    <col min="7439" max="7440" width="4.85546875" customWidth="1"/>
    <col min="7441" max="7441" width="5.42578125" customWidth="1"/>
    <col min="7442" max="7443" width="4.85546875" customWidth="1"/>
    <col min="7444" max="7444" width="5.28515625" customWidth="1"/>
    <col min="7445" max="7445" width="4.42578125" customWidth="1"/>
    <col min="7446" max="7446" width="4.7109375" customWidth="1"/>
    <col min="7447" max="7447" width="5.42578125" customWidth="1"/>
    <col min="7448" max="7448" width="4" customWidth="1"/>
    <col min="7449" max="7450" width="5.5703125" customWidth="1"/>
    <col min="7451" max="7451" width="15.140625" customWidth="1"/>
    <col min="7681" max="7681" width="5.42578125" customWidth="1"/>
    <col min="7682" max="7682" width="5.5703125" customWidth="1"/>
    <col min="7683" max="7683" width="4" customWidth="1"/>
    <col min="7684" max="7686" width="4.85546875" customWidth="1"/>
    <col min="7687" max="7689" width="6" customWidth="1"/>
    <col min="7690" max="7690" width="4.5703125" customWidth="1"/>
    <col min="7691" max="7691" width="4.42578125" customWidth="1"/>
    <col min="7692" max="7693" width="4" customWidth="1"/>
    <col min="7694" max="7694" width="5" customWidth="1"/>
    <col min="7695" max="7696" width="4.85546875" customWidth="1"/>
    <col min="7697" max="7697" width="5.42578125" customWidth="1"/>
    <col min="7698" max="7699" width="4.85546875" customWidth="1"/>
    <col min="7700" max="7700" width="5.28515625" customWidth="1"/>
    <col min="7701" max="7701" width="4.42578125" customWidth="1"/>
    <col min="7702" max="7702" width="4.7109375" customWidth="1"/>
    <col min="7703" max="7703" width="5.42578125" customWidth="1"/>
    <col min="7704" max="7704" width="4" customWidth="1"/>
    <col min="7705" max="7706" width="5.5703125" customWidth="1"/>
    <col min="7707" max="7707" width="15.140625" customWidth="1"/>
    <col min="7937" max="7937" width="5.42578125" customWidth="1"/>
    <col min="7938" max="7938" width="5.5703125" customWidth="1"/>
    <col min="7939" max="7939" width="4" customWidth="1"/>
    <col min="7940" max="7942" width="4.85546875" customWidth="1"/>
    <col min="7943" max="7945" width="6" customWidth="1"/>
    <col min="7946" max="7946" width="4.5703125" customWidth="1"/>
    <col min="7947" max="7947" width="4.42578125" customWidth="1"/>
    <col min="7948" max="7949" width="4" customWidth="1"/>
    <col min="7950" max="7950" width="5" customWidth="1"/>
    <col min="7951" max="7952" width="4.85546875" customWidth="1"/>
    <col min="7953" max="7953" width="5.42578125" customWidth="1"/>
    <col min="7954" max="7955" width="4.85546875" customWidth="1"/>
    <col min="7956" max="7956" width="5.28515625" customWidth="1"/>
    <col min="7957" max="7957" width="4.42578125" customWidth="1"/>
    <col min="7958" max="7958" width="4.7109375" customWidth="1"/>
    <col min="7959" max="7959" width="5.42578125" customWidth="1"/>
    <col min="7960" max="7960" width="4" customWidth="1"/>
    <col min="7961" max="7962" width="5.5703125" customWidth="1"/>
    <col min="7963" max="7963" width="15.140625" customWidth="1"/>
    <col min="8193" max="8193" width="5.42578125" customWidth="1"/>
    <col min="8194" max="8194" width="5.5703125" customWidth="1"/>
    <col min="8195" max="8195" width="4" customWidth="1"/>
    <col min="8196" max="8198" width="4.85546875" customWidth="1"/>
    <col min="8199" max="8201" width="6" customWidth="1"/>
    <col min="8202" max="8202" width="4.5703125" customWidth="1"/>
    <col min="8203" max="8203" width="4.42578125" customWidth="1"/>
    <col min="8204" max="8205" width="4" customWidth="1"/>
    <col min="8206" max="8206" width="5" customWidth="1"/>
    <col min="8207" max="8208" width="4.85546875" customWidth="1"/>
    <col min="8209" max="8209" width="5.42578125" customWidth="1"/>
    <col min="8210" max="8211" width="4.85546875" customWidth="1"/>
    <col min="8212" max="8212" width="5.28515625" customWidth="1"/>
    <col min="8213" max="8213" width="4.42578125" customWidth="1"/>
    <col min="8214" max="8214" width="4.7109375" customWidth="1"/>
    <col min="8215" max="8215" width="5.42578125" customWidth="1"/>
    <col min="8216" max="8216" width="4" customWidth="1"/>
    <col min="8217" max="8218" width="5.5703125" customWidth="1"/>
    <col min="8219" max="8219" width="15.140625" customWidth="1"/>
    <col min="8449" max="8449" width="5.42578125" customWidth="1"/>
    <col min="8450" max="8450" width="5.5703125" customWidth="1"/>
    <col min="8451" max="8451" width="4" customWidth="1"/>
    <col min="8452" max="8454" width="4.85546875" customWidth="1"/>
    <col min="8455" max="8457" width="6" customWidth="1"/>
    <col min="8458" max="8458" width="4.5703125" customWidth="1"/>
    <col min="8459" max="8459" width="4.42578125" customWidth="1"/>
    <col min="8460" max="8461" width="4" customWidth="1"/>
    <col min="8462" max="8462" width="5" customWidth="1"/>
    <col min="8463" max="8464" width="4.85546875" customWidth="1"/>
    <col min="8465" max="8465" width="5.42578125" customWidth="1"/>
    <col min="8466" max="8467" width="4.85546875" customWidth="1"/>
    <col min="8468" max="8468" width="5.28515625" customWidth="1"/>
    <col min="8469" max="8469" width="4.42578125" customWidth="1"/>
    <col min="8470" max="8470" width="4.7109375" customWidth="1"/>
    <col min="8471" max="8471" width="5.42578125" customWidth="1"/>
    <col min="8472" max="8472" width="4" customWidth="1"/>
    <col min="8473" max="8474" width="5.5703125" customWidth="1"/>
    <col min="8475" max="8475" width="15.140625" customWidth="1"/>
    <col min="8705" max="8705" width="5.42578125" customWidth="1"/>
    <col min="8706" max="8706" width="5.5703125" customWidth="1"/>
    <col min="8707" max="8707" width="4" customWidth="1"/>
    <col min="8708" max="8710" width="4.85546875" customWidth="1"/>
    <col min="8711" max="8713" width="6" customWidth="1"/>
    <col min="8714" max="8714" width="4.5703125" customWidth="1"/>
    <col min="8715" max="8715" width="4.42578125" customWidth="1"/>
    <col min="8716" max="8717" width="4" customWidth="1"/>
    <col min="8718" max="8718" width="5" customWidth="1"/>
    <col min="8719" max="8720" width="4.85546875" customWidth="1"/>
    <col min="8721" max="8721" width="5.42578125" customWidth="1"/>
    <col min="8722" max="8723" width="4.85546875" customWidth="1"/>
    <col min="8724" max="8724" width="5.28515625" customWidth="1"/>
    <col min="8725" max="8725" width="4.42578125" customWidth="1"/>
    <col min="8726" max="8726" width="4.7109375" customWidth="1"/>
    <col min="8727" max="8727" width="5.42578125" customWidth="1"/>
    <col min="8728" max="8728" width="4" customWidth="1"/>
    <col min="8729" max="8730" width="5.5703125" customWidth="1"/>
    <col min="8731" max="8731" width="15.140625" customWidth="1"/>
    <col min="8961" max="8961" width="5.42578125" customWidth="1"/>
    <col min="8962" max="8962" width="5.5703125" customWidth="1"/>
    <col min="8963" max="8963" width="4" customWidth="1"/>
    <col min="8964" max="8966" width="4.85546875" customWidth="1"/>
    <col min="8967" max="8969" width="6" customWidth="1"/>
    <col min="8970" max="8970" width="4.5703125" customWidth="1"/>
    <col min="8971" max="8971" width="4.42578125" customWidth="1"/>
    <col min="8972" max="8973" width="4" customWidth="1"/>
    <col min="8974" max="8974" width="5" customWidth="1"/>
    <col min="8975" max="8976" width="4.85546875" customWidth="1"/>
    <col min="8977" max="8977" width="5.42578125" customWidth="1"/>
    <col min="8978" max="8979" width="4.85546875" customWidth="1"/>
    <col min="8980" max="8980" width="5.28515625" customWidth="1"/>
    <col min="8981" max="8981" width="4.42578125" customWidth="1"/>
    <col min="8982" max="8982" width="4.7109375" customWidth="1"/>
    <col min="8983" max="8983" width="5.42578125" customWidth="1"/>
    <col min="8984" max="8984" width="4" customWidth="1"/>
    <col min="8985" max="8986" width="5.5703125" customWidth="1"/>
    <col min="8987" max="8987" width="15.140625" customWidth="1"/>
    <col min="9217" max="9217" width="5.42578125" customWidth="1"/>
    <col min="9218" max="9218" width="5.5703125" customWidth="1"/>
    <col min="9219" max="9219" width="4" customWidth="1"/>
    <col min="9220" max="9222" width="4.85546875" customWidth="1"/>
    <col min="9223" max="9225" width="6" customWidth="1"/>
    <col min="9226" max="9226" width="4.5703125" customWidth="1"/>
    <col min="9227" max="9227" width="4.42578125" customWidth="1"/>
    <col min="9228" max="9229" width="4" customWidth="1"/>
    <col min="9230" max="9230" width="5" customWidth="1"/>
    <col min="9231" max="9232" width="4.85546875" customWidth="1"/>
    <col min="9233" max="9233" width="5.42578125" customWidth="1"/>
    <col min="9234" max="9235" width="4.85546875" customWidth="1"/>
    <col min="9236" max="9236" width="5.28515625" customWidth="1"/>
    <col min="9237" max="9237" width="4.42578125" customWidth="1"/>
    <col min="9238" max="9238" width="4.7109375" customWidth="1"/>
    <col min="9239" max="9239" width="5.42578125" customWidth="1"/>
    <col min="9240" max="9240" width="4" customWidth="1"/>
    <col min="9241" max="9242" width="5.5703125" customWidth="1"/>
    <col min="9243" max="9243" width="15.140625" customWidth="1"/>
    <col min="9473" max="9473" width="5.42578125" customWidth="1"/>
    <col min="9474" max="9474" width="5.5703125" customWidth="1"/>
    <col min="9475" max="9475" width="4" customWidth="1"/>
    <col min="9476" max="9478" width="4.85546875" customWidth="1"/>
    <col min="9479" max="9481" width="6" customWidth="1"/>
    <col min="9482" max="9482" width="4.5703125" customWidth="1"/>
    <col min="9483" max="9483" width="4.42578125" customWidth="1"/>
    <col min="9484" max="9485" width="4" customWidth="1"/>
    <col min="9486" max="9486" width="5" customWidth="1"/>
    <col min="9487" max="9488" width="4.85546875" customWidth="1"/>
    <col min="9489" max="9489" width="5.42578125" customWidth="1"/>
    <col min="9490" max="9491" width="4.85546875" customWidth="1"/>
    <col min="9492" max="9492" width="5.28515625" customWidth="1"/>
    <col min="9493" max="9493" width="4.42578125" customWidth="1"/>
    <col min="9494" max="9494" width="4.7109375" customWidth="1"/>
    <col min="9495" max="9495" width="5.42578125" customWidth="1"/>
    <col min="9496" max="9496" width="4" customWidth="1"/>
    <col min="9497" max="9498" width="5.5703125" customWidth="1"/>
    <col min="9499" max="9499" width="15.140625" customWidth="1"/>
    <col min="9729" max="9729" width="5.42578125" customWidth="1"/>
    <col min="9730" max="9730" width="5.5703125" customWidth="1"/>
    <col min="9731" max="9731" width="4" customWidth="1"/>
    <col min="9732" max="9734" width="4.85546875" customWidth="1"/>
    <col min="9735" max="9737" width="6" customWidth="1"/>
    <col min="9738" max="9738" width="4.5703125" customWidth="1"/>
    <col min="9739" max="9739" width="4.42578125" customWidth="1"/>
    <col min="9740" max="9741" width="4" customWidth="1"/>
    <col min="9742" max="9742" width="5" customWidth="1"/>
    <col min="9743" max="9744" width="4.85546875" customWidth="1"/>
    <col min="9745" max="9745" width="5.42578125" customWidth="1"/>
    <col min="9746" max="9747" width="4.85546875" customWidth="1"/>
    <col min="9748" max="9748" width="5.28515625" customWidth="1"/>
    <col min="9749" max="9749" width="4.42578125" customWidth="1"/>
    <col min="9750" max="9750" width="4.7109375" customWidth="1"/>
    <col min="9751" max="9751" width="5.42578125" customWidth="1"/>
    <col min="9752" max="9752" width="4" customWidth="1"/>
    <col min="9753" max="9754" width="5.5703125" customWidth="1"/>
    <col min="9755" max="9755" width="15.140625" customWidth="1"/>
    <col min="9985" max="9985" width="5.42578125" customWidth="1"/>
    <col min="9986" max="9986" width="5.5703125" customWidth="1"/>
    <col min="9987" max="9987" width="4" customWidth="1"/>
    <col min="9988" max="9990" width="4.85546875" customWidth="1"/>
    <col min="9991" max="9993" width="6" customWidth="1"/>
    <col min="9994" max="9994" width="4.5703125" customWidth="1"/>
    <col min="9995" max="9995" width="4.42578125" customWidth="1"/>
    <col min="9996" max="9997" width="4" customWidth="1"/>
    <col min="9998" max="9998" width="5" customWidth="1"/>
    <col min="9999" max="10000" width="4.85546875" customWidth="1"/>
    <col min="10001" max="10001" width="5.42578125" customWidth="1"/>
    <col min="10002" max="10003" width="4.85546875" customWidth="1"/>
    <col min="10004" max="10004" width="5.28515625" customWidth="1"/>
    <col min="10005" max="10005" width="4.42578125" customWidth="1"/>
    <col min="10006" max="10006" width="4.7109375" customWidth="1"/>
    <col min="10007" max="10007" width="5.42578125" customWidth="1"/>
    <col min="10008" max="10008" width="4" customWidth="1"/>
    <col min="10009" max="10010" width="5.5703125" customWidth="1"/>
    <col min="10011" max="10011" width="15.140625" customWidth="1"/>
    <col min="10241" max="10241" width="5.42578125" customWidth="1"/>
    <col min="10242" max="10242" width="5.5703125" customWidth="1"/>
    <col min="10243" max="10243" width="4" customWidth="1"/>
    <col min="10244" max="10246" width="4.85546875" customWidth="1"/>
    <col min="10247" max="10249" width="6" customWidth="1"/>
    <col min="10250" max="10250" width="4.5703125" customWidth="1"/>
    <col min="10251" max="10251" width="4.42578125" customWidth="1"/>
    <col min="10252" max="10253" width="4" customWidth="1"/>
    <col min="10254" max="10254" width="5" customWidth="1"/>
    <col min="10255" max="10256" width="4.85546875" customWidth="1"/>
    <col min="10257" max="10257" width="5.42578125" customWidth="1"/>
    <col min="10258" max="10259" width="4.85546875" customWidth="1"/>
    <col min="10260" max="10260" width="5.28515625" customWidth="1"/>
    <col min="10261" max="10261" width="4.42578125" customWidth="1"/>
    <col min="10262" max="10262" width="4.7109375" customWidth="1"/>
    <col min="10263" max="10263" width="5.42578125" customWidth="1"/>
    <col min="10264" max="10264" width="4" customWidth="1"/>
    <col min="10265" max="10266" width="5.5703125" customWidth="1"/>
    <col min="10267" max="10267" width="15.140625" customWidth="1"/>
    <col min="10497" max="10497" width="5.42578125" customWidth="1"/>
    <col min="10498" max="10498" width="5.5703125" customWidth="1"/>
    <col min="10499" max="10499" width="4" customWidth="1"/>
    <col min="10500" max="10502" width="4.85546875" customWidth="1"/>
    <col min="10503" max="10505" width="6" customWidth="1"/>
    <col min="10506" max="10506" width="4.5703125" customWidth="1"/>
    <col min="10507" max="10507" width="4.42578125" customWidth="1"/>
    <col min="10508" max="10509" width="4" customWidth="1"/>
    <col min="10510" max="10510" width="5" customWidth="1"/>
    <col min="10511" max="10512" width="4.85546875" customWidth="1"/>
    <col min="10513" max="10513" width="5.42578125" customWidth="1"/>
    <col min="10514" max="10515" width="4.85546875" customWidth="1"/>
    <col min="10516" max="10516" width="5.28515625" customWidth="1"/>
    <col min="10517" max="10517" width="4.42578125" customWidth="1"/>
    <col min="10518" max="10518" width="4.7109375" customWidth="1"/>
    <col min="10519" max="10519" width="5.42578125" customWidth="1"/>
    <col min="10520" max="10520" width="4" customWidth="1"/>
    <col min="10521" max="10522" width="5.5703125" customWidth="1"/>
    <col min="10523" max="10523" width="15.140625" customWidth="1"/>
    <col min="10753" max="10753" width="5.42578125" customWidth="1"/>
    <col min="10754" max="10754" width="5.5703125" customWidth="1"/>
    <col min="10755" max="10755" width="4" customWidth="1"/>
    <col min="10756" max="10758" width="4.85546875" customWidth="1"/>
    <col min="10759" max="10761" width="6" customWidth="1"/>
    <col min="10762" max="10762" width="4.5703125" customWidth="1"/>
    <col min="10763" max="10763" width="4.42578125" customWidth="1"/>
    <col min="10764" max="10765" width="4" customWidth="1"/>
    <col min="10766" max="10766" width="5" customWidth="1"/>
    <col min="10767" max="10768" width="4.85546875" customWidth="1"/>
    <col min="10769" max="10769" width="5.42578125" customWidth="1"/>
    <col min="10770" max="10771" width="4.85546875" customWidth="1"/>
    <col min="10772" max="10772" width="5.28515625" customWidth="1"/>
    <col min="10773" max="10773" width="4.42578125" customWidth="1"/>
    <col min="10774" max="10774" width="4.7109375" customWidth="1"/>
    <col min="10775" max="10775" width="5.42578125" customWidth="1"/>
    <col min="10776" max="10776" width="4" customWidth="1"/>
    <col min="10777" max="10778" width="5.5703125" customWidth="1"/>
    <col min="10779" max="10779" width="15.140625" customWidth="1"/>
    <col min="11009" max="11009" width="5.42578125" customWidth="1"/>
    <col min="11010" max="11010" width="5.5703125" customWidth="1"/>
    <col min="11011" max="11011" width="4" customWidth="1"/>
    <col min="11012" max="11014" width="4.85546875" customWidth="1"/>
    <col min="11015" max="11017" width="6" customWidth="1"/>
    <col min="11018" max="11018" width="4.5703125" customWidth="1"/>
    <col min="11019" max="11019" width="4.42578125" customWidth="1"/>
    <col min="11020" max="11021" width="4" customWidth="1"/>
    <col min="11022" max="11022" width="5" customWidth="1"/>
    <col min="11023" max="11024" width="4.85546875" customWidth="1"/>
    <col min="11025" max="11025" width="5.42578125" customWidth="1"/>
    <col min="11026" max="11027" width="4.85546875" customWidth="1"/>
    <col min="11028" max="11028" width="5.28515625" customWidth="1"/>
    <col min="11029" max="11029" width="4.42578125" customWidth="1"/>
    <col min="11030" max="11030" width="4.7109375" customWidth="1"/>
    <col min="11031" max="11031" width="5.42578125" customWidth="1"/>
    <col min="11032" max="11032" width="4" customWidth="1"/>
    <col min="11033" max="11034" width="5.5703125" customWidth="1"/>
    <col min="11035" max="11035" width="15.140625" customWidth="1"/>
    <col min="11265" max="11265" width="5.42578125" customWidth="1"/>
    <col min="11266" max="11266" width="5.5703125" customWidth="1"/>
    <col min="11267" max="11267" width="4" customWidth="1"/>
    <col min="11268" max="11270" width="4.85546875" customWidth="1"/>
    <col min="11271" max="11273" width="6" customWidth="1"/>
    <col min="11274" max="11274" width="4.5703125" customWidth="1"/>
    <col min="11275" max="11275" width="4.42578125" customWidth="1"/>
    <col min="11276" max="11277" width="4" customWidth="1"/>
    <col min="11278" max="11278" width="5" customWidth="1"/>
    <col min="11279" max="11280" width="4.85546875" customWidth="1"/>
    <col min="11281" max="11281" width="5.42578125" customWidth="1"/>
    <col min="11282" max="11283" width="4.85546875" customWidth="1"/>
    <col min="11284" max="11284" width="5.28515625" customWidth="1"/>
    <col min="11285" max="11285" width="4.42578125" customWidth="1"/>
    <col min="11286" max="11286" width="4.7109375" customWidth="1"/>
    <col min="11287" max="11287" width="5.42578125" customWidth="1"/>
    <col min="11288" max="11288" width="4" customWidth="1"/>
    <col min="11289" max="11290" width="5.5703125" customWidth="1"/>
    <col min="11291" max="11291" width="15.140625" customWidth="1"/>
    <col min="11521" max="11521" width="5.42578125" customWidth="1"/>
    <col min="11522" max="11522" width="5.5703125" customWidth="1"/>
    <col min="11523" max="11523" width="4" customWidth="1"/>
    <col min="11524" max="11526" width="4.85546875" customWidth="1"/>
    <col min="11527" max="11529" width="6" customWidth="1"/>
    <col min="11530" max="11530" width="4.5703125" customWidth="1"/>
    <col min="11531" max="11531" width="4.42578125" customWidth="1"/>
    <col min="11532" max="11533" width="4" customWidth="1"/>
    <col min="11534" max="11534" width="5" customWidth="1"/>
    <col min="11535" max="11536" width="4.85546875" customWidth="1"/>
    <col min="11537" max="11537" width="5.42578125" customWidth="1"/>
    <col min="11538" max="11539" width="4.85546875" customWidth="1"/>
    <col min="11540" max="11540" width="5.28515625" customWidth="1"/>
    <col min="11541" max="11541" width="4.42578125" customWidth="1"/>
    <col min="11542" max="11542" width="4.7109375" customWidth="1"/>
    <col min="11543" max="11543" width="5.42578125" customWidth="1"/>
    <col min="11544" max="11544" width="4" customWidth="1"/>
    <col min="11545" max="11546" width="5.5703125" customWidth="1"/>
    <col min="11547" max="11547" width="15.140625" customWidth="1"/>
    <col min="11777" max="11777" width="5.42578125" customWidth="1"/>
    <col min="11778" max="11778" width="5.5703125" customWidth="1"/>
    <col min="11779" max="11779" width="4" customWidth="1"/>
    <col min="11780" max="11782" width="4.85546875" customWidth="1"/>
    <col min="11783" max="11785" width="6" customWidth="1"/>
    <col min="11786" max="11786" width="4.5703125" customWidth="1"/>
    <col min="11787" max="11787" width="4.42578125" customWidth="1"/>
    <col min="11788" max="11789" width="4" customWidth="1"/>
    <col min="11790" max="11790" width="5" customWidth="1"/>
    <col min="11791" max="11792" width="4.85546875" customWidth="1"/>
    <col min="11793" max="11793" width="5.42578125" customWidth="1"/>
    <col min="11794" max="11795" width="4.85546875" customWidth="1"/>
    <col min="11796" max="11796" width="5.28515625" customWidth="1"/>
    <col min="11797" max="11797" width="4.42578125" customWidth="1"/>
    <col min="11798" max="11798" width="4.7109375" customWidth="1"/>
    <col min="11799" max="11799" width="5.42578125" customWidth="1"/>
    <col min="11800" max="11800" width="4" customWidth="1"/>
    <col min="11801" max="11802" width="5.5703125" customWidth="1"/>
    <col min="11803" max="11803" width="15.140625" customWidth="1"/>
    <col min="12033" max="12033" width="5.42578125" customWidth="1"/>
    <col min="12034" max="12034" width="5.5703125" customWidth="1"/>
    <col min="12035" max="12035" width="4" customWidth="1"/>
    <col min="12036" max="12038" width="4.85546875" customWidth="1"/>
    <col min="12039" max="12041" width="6" customWidth="1"/>
    <col min="12042" max="12042" width="4.5703125" customWidth="1"/>
    <col min="12043" max="12043" width="4.42578125" customWidth="1"/>
    <col min="12044" max="12045" width="4" customWidth="1"/>
    <col min="12046" max="12046" width="5" customWidth="1"/>
    <col min="12047" max="12048" width="4.85546875" customWidth="1"/>
    <col min="12049" max="12049" width="5.42578125" customWidth="1"/>
    <col min="12050" max="12051" width="4.85546875" customWidth="1"/>
    <col min="12052" max="12052" width="5.28515625" customWidth="1"/>
    <col min="12053" max="12053" width="4.42578125" customWidth="1"/>
    <col min="12054" max="12054" width="4.7109375" customWidth="1"/>
    <col min="12055" max="12055" width="5.42578125" customWidth="1"/>
    <col min="12056" max="12056" width="4" customWidth="1"/>
    <col min="12057" max="12058" width="5.5703125" customWidth="1"/>
    <col min="12059" max="12059" width="15.140625" customWidth="1"/>
    <col min="12289" max="12289" width="5.42578125" customWidth="1"/>
    <col min="12290" max="12290" width="5.5703125" customWidth="1"/>
    <col min="12291" max="12291" width="4" customWidth="1"/>
    <col min="12292" max="12294" width="4.85546875" customWidth="1"/>
    <col min="12295" max="12297" width="6" customWidth="1"/>
    <col min="12298" max="12298" width="4.5703125" customWidth="1"/>
    <col min="12299" max="12299" width="4.42578125" customWidth="1"/>
    <col min="12300" max="12301" width="4" customWidth="1"/>
    <col min="12302" max="12302" width="5" customWidth="1"/>
    <col min="12303" max="12304" width="4.85546875" customWidth="1"/>
    <col min="12305" max="12305" width="5.42578125" customWidth="1"/>
    <col min="12306" max="12307" width="4.85546875" customWidth="1"/>
    <col min="12308" max="12308" width="5.28515625" customWidth="1"/>
    <col min="12309" max="12309" width="4.42578125" customWidth="1"/>
    <col min="12310" max="12310" width="4.7109375" customWidth="1"/>
    <col min="12311" max="12311" width="5.42578125" customWidth="1"/>
    <col min="12312" max="12312" width="4" customWidth="1"/>
    <col min="12313" max="12314" width="5.5703125" customWidth="1"/>
    <col min="12315" max="12315" width="15.140625" customWidth="1"/>
    <col min="12545" max="12545" width="5.42578125" customWidth="1"/>
    <col min="12546" max="12546" width="5.5703125" customWidth="1"/>
    <col min="12547" max="12547" width="4" customWidth="1"/>
    <col min="12548" max="12550" width="4.85546875" customWidth="1"/>
    <col min="12551" max="12553" width="6" customWidth="1"/>
    <col min="12554" max="12554" width="4.5703125" customWidth="1"/>
    <col min="12555" max="12555" width="4.42578125" customWidth="1"/>
    <col min="12556" max="12557" width="4" customWidth="1"/>
    <col min="12558" max="12558" width="5" customWidth="1"/>
    <col min="12559" max="12560" width="4.85546875" customWidth="1"/>
    <col min="12561" max="12561" width="5.42578125" customWidth="1"/>
    <col min="12562" max="12563" width="4.85546875" customWidth="1"/>
    <col min="12564" max="12564" width="5.28515625" customWidth="1"/>
    <col min="12565" max="12565" width="4.42578125" customWidth="1"/>
    <col min="12566" max="12566" width="4.7109375" customWidth="1"/>
    <col min="12567" max="12567" width="5.42578125" customWidth="1"/>
    <col min="12568" max="12568" width="4" customWidth="1"/>
    <col min="12569" max="12570" width="5.5703125" customWidth="1"/>
    <col min="12571" max="12571" width="15.140625" customWidth="1"/>
    <col min="12801" max="12801" width="5.42578125" customWidth="1"/>
    <col min="12802" max="12802" width="5.5703125" customWidth="1"/>
    <col min="12803" max="12803" width="4" customWidth="1"/>
    <col min="12804" max="12806" width="4.85546875" customWidth="1"/>
    <col min="12807" max="12809" width="6" customWidth="1"/>
    <col min="12810" max="12810" width="4.5703125" customWidth="1"/>
    <col min="12811" max="12811" width="4.42578125" customWidth="1"/>
    <col min="12812" max="12813" width="4" customWidth="1"/>
    <col min="12814" max="12814" width="5" customWidth="1"/>
    <col min="12815" max="12816" width="4.85546875" customWidth="1"/>
    <col min="12817" max="12817" width="5.42578125" customWidth="1"/>
    <col min="12818" max="12819" width="4.85546875" customWidth="1"/>
    <col min="12820" max="12820" width="5.28515625" customWidth="1"/>
    <col min="12821" max="12821" width="4.42578125" customWidth="1"/>
    <col min="12822" max="12822" width="4.7109375" customWidth="1"/>
    <col min="12823" max="12823" width="5.42578125" customWidth="1"/>
    <col min="12824" max="12824" width="4" customWidth="1"/>
    <col min="12825" max="12826" width="5.5703125" customWidth="1"/>
    <col min="12827" max="12827" width="15.140625" customWidth="1"/>
    <col min="13057" max="13057" width="5.42578125" customWidth="1"/>
    <col min="13058" max="13058" width="5.5703125" customWidth="1"/>
    <col min="13059" max="13059" width="4" customWidth="1"/>
    <col min="13060" max="13062" width="4.85546875" customWidth="1"/>
    <col min="13063" max="13065" width="6" customWidth="1"/>
    <col min="13066" max="13066" width="4.5703125" customWidth="1"/>
    <col min="13067" max="13067" width="4.42578125" customWidth="1"/>
    <col min="13068" max="13069" width="4" customWidth="1"/>
    <col min="13070" max="13070" width="5" customWidth="1"/>
    <col min="13071" max="13072" width="4.85546875" customWidth="1"/>
    <col min="13073" max="13073" width="5.42578125" customWidth="1"/>
    <col min="13074" max="13075" width="4.85546875" customWidth="1"/>
    <col min="13076" max="13076" width="5.28515625" customWidth="1"/>
    <col min="13077" max="13077" width="4.42578125" customWidth="1"/>
    <col min="13078" max="13078" width="4.7109375" customWidth="1"/>
    <col min="13079" max="13079" width="5.42578125" customWidth="1"/>
    <col min="13080" max="13080" width="4" customWidth="1"/>
    <col min="13081" max="13082" width="5.5703125" customWidth="1"/>
    <col min="13083" max="13083" width="15.140625" customWidth="1"/>
    <col min="13313" max="13313" width="5.42578125" customWidth="1"/>
    <col min="13314" max="13314" width="5.5703125" customWidth="1"/>
    <col min="13315" max="13315" width="4" customWidth="1"/>
    <col min="13316" max="13318" width="4.85546875" customWidth="1"/>
    <col min="13319" max="13321" width="6" customWidth="1"/>
    <col min="13322" max="13322" width="4.5703125" customWidth="1"/>
    <col min="13323" max="13323" width="4.42578125" customWidth="1"/>
    <col min="13324" max="13325" width="4" customWidth="1"/>
    <col min="13326" max="13326" width="5" customWidth="1"/>
    <col min="13327" max="13328" width="4.85546875" customWidth="1"/>
    <col min="13329" max="13329" width="5.42578125" customWidth="1"/>
    <col min="13330" max="13331" width="4.85546875" customWidth="1"/>
    <col min="13332" max="13332" width="5.28515625" customWidth="1"/>
    <col min="13333" max="13333" width="4.42578125" customWidth="1"/>
    <col min="13334" max="13334" width="4.7109375" customWidth="1"/>
    <col min="13335" max="13335" width="5.42578125" customWidth="1"/>
    <col min="13336" max="13336" width="4" customWidth="1"/>
    <col min="13337" max="13338" width="5.5703125" customWidth="1"/>
    <col min="13339" max="13339" width="15.140625" customWidth="1"/>
    <col min="13569" max="13569" width="5.42578125" customWidth="1"/>
    <col min="13570" max="13570" width="5.5703125" customWidth="1"/>
    <col min="13571" max="13571" width="4" customWidth="1"/>
    <col min="13572" max="13574" width="4.85546875" customWidth="1"/>
    <col min="13575" max="13577" width="6" customWidth="1"/>
    <col min="13578" max="13578" width="4.5703125" customWidth="1"/>
    <col min="13579" max="13579" width="4.42578125" customWidth="1"/>
    <col min="13580" max="13581" width="4" customWidth="1"/>
    <col min="13582" max="13582" width="5" customWidth="1"/>
    <col min="13583" max="13584" width="4.85546875" customWidth="1"/>
    <col min="13585" max="13585" width="5.42578125" customWidth="1"/>
    <col min="13586" max="13587" width="4.85546875" customWidth="1"/>
    <col min="13588" max="13588" width="5.28515625" customWidth="1"/>
    <col min="13589" max="13589" width="4.42578125" customWidth="1"/>
    <col min="13590" max="13590" width="4.7109375" customWidth="1"/>
    <col min="13591" max="13591" width="5.42578125" customWidth="1"/>
    <col min="13592" max="13592" width="4" customWidth="1"/>
    <col min="13593" max="13594" width="5.5703125" customWidth="1"/>
    <col min="13595" max="13595" width="15.140625" customWidth="1"/>
    <col min="13825" max="13825" width="5.42578125" customWidth="1"/>
    <col min="13826" max="13826" width="5.5703125" customWidth="1"/>
    <col min="13827" max="13827" width="4" customWidth="1"/>
    <col min="13828" max="13830" width="4.85546875" customWidth="1"/>
    <col min="13831" max="13833" width="6" customWidth="1"/>
    <col min="13834" max="13834" width="4.5703125" customWidth="1"/>
    <col min="13835" max="13835" width="4.42578125" customWidth="1"/>
    <col min="13836" max="13837" width="4" customWidth="1"/>
    <col min="13838" max="13838" width="5" customWidth="1"/>
    <col min="13839" max="13840" width="4.85546875" customWidth="1"/>
    <col min="13841" max="13841" width="5.42578125" customWidth="1"/>
    <col min="13842" max="13843" width="4.85546875" customWidth="1"/>
    <col min="13844" max="13844" width="5.28515625" customWidth="1"/>
    <col min="13845" max="13845" width="4.42578125" customWidth="1"/>
    <col min="13846" max="13846" width="4.7109375" customWidth="1"/>
    <col min="13847" max="13847" width="5.42578125" customWidth="1"/>
    <col min="13848" max="13848" width="4" customWidth="1"/>
    <col min="13849" max="13850" width="5.5703125" customWidth="1"/>
    <col min="13851" max="13851" width="15.140625" customWidth="1"/>
    <col min="14081" max="14081" width="5.42578125" customWidth="1"/>
    <col min="14082" max="14082" width="5.5703125" customWidth="1"/>
    <col min="14083" max="14083" width="4" customWidth="1"/>
    <col min="14084" max="14086" width="4.85546875" customWidth="1"/>
    <col min="14087" max="14089" width="6" customWidth="1"/>
    <col min="14090" max="14090" width="4.5703125" customWidth="1"/>
    <col min="14091" max="14091" width="4.42578125" customWidth="1"/>
    <col min="14092" max="14093" width="4" customWidth="1"/>
    <col min="14094" max="14094" width="5" customWidth="1"/>
    <col min="14095" max="14096" width="4.85546875" customWidth="1"/>
    <col min="14097" max="14097" width="5.42578125" customWidth="1"/>
    <col min="14098" max="14099" width="4.85546875" customWidth="1"/>
    <col min="14100" max="14100" width="5.28515625" customWidth="1"/>
    <col min="14101" max="14101" width="4.42578125" customWidth="1"/>
    <col min="14102" max="14102" width="4.7109375" customWidth="1"/>
    <col min="14103" max="14103" width="5.42578125" customWidth="1"/>
    <col min="14104" max="14104" width="4" customWidth="1"/>
    <col min="14105" max="14106" width="5.5703125" customWidth="1"/>
    <col min="14107" max="14107" width="15.140625" customWidth="1"/>
    <col min="14337" max="14337" width="5.42578125" customWidth="1"/>
    <col min="14338" max="14338" width="5.5703125" customWidth="1"/>
    <col min="14339" max="14339" width="4" customWidth="1"/>
    <col min="14340" max="14342" width="4.85546875" customWidth="1"/>
    <col min="14343" max="14345" width="6" customWidth="1"/>
    <col min="14346" max="14346" width="4.5703125" customWidth="1"/>
    <col min="14347" max="14347" width="4.42578125" customWidth="1"/>
    <col min="14348" max="14349" width="4" customWidth="1"/>
    <col min="14350" max="14350" width="5" customWidth="1"/>
    <col min="14351" max="14352" width="4.85546875" customWidth="1"/>
    <col min="14353" max="14353" width="5.42578125" customWidth="1"/>
    <col min="14354" max="14355" width="4.85546875" customWidth="1"/>
    <col min="14356" max="14356" width="5.28515625" customWidth="1"/>
    <col min="14357" max="14357" width="4.42578125" customWidth="1"/>
    <col min="14358" max="14358" width="4.7109375" customWidth="1"/>
    <col min="14359" max="14359" width="5.42578125" customWidth="1"/>
    <col min="14360" max="14360" width="4" customWidth="1"/>
    <col min="14361" max="14362" width="5.5703125" customWidth="1"/>
    <col min="14363" max="14363" width="15.140625" customWidth="1"/>
    <col min="14593" max="14593" width="5.42578125" customWidth="1"/>
    <col min="14594" max="14594" width="5.5703125" customWidth="1"/>
    <col min="14595" max="14595" width="4" customWidth="1"/>
    <col min="14596" max="14598" width="4.85546875" customWidth="1"/>
    <col min="14599" max="14601" width="6" customWidth="1"/>
    <col min="14602" max="14602" width="4.5703125" customWidth="1"/>
    <col min="14603" max="14603" width="4.42578125" customWidth="1"/>
    <col min="14604" max="14605" width="4" customWidth="1"/>
    <col min="14606" max="14606" width="5" customWidth="1"/>
    <col min="14607" max="14608" width="4.85546875" customWidth="1"/>
    <col min="14609" max="14609" width="5.42578125" customWidth="1"/>
    <col min="14610" max="14611" width="4.85546875" customWidth="1"/>
    <col min="14612" max="14612" width="5.28515625" customWidth="1"/>
    <col min="14613" max="14613" width="4.42578125" customWidth="1"/>
    <col min="14614" max="14614" width="4.7109375" customWidth="1"/>
    <col min="14615" max="14615" width="5.42578125" customWidth="1"/>
    <col min="14616" max="14616" width="4" customWidth="1"/>
    <col min="14617" max="14618" width="5.5703125" customWidth="1"/>
    <col min="14619" max="14619" width="15.140625" customWidth="1"/>
    <col min="14849" max="14849" width="5.42578125" customWidth="1"/>
    <col min="14850" max="14850" width="5.5703125" customWidth="1"/>
    <col min="14851" max="14851" width="4" customWidth="1"/>
    <col min="14852" max="14854" width="4.85546875" customWidth="1"/>
    <col min="14855" max="14857" width="6" customWidth="1"/>
    <col min="14858" max="14858" width="4.5703125" customWidth="1"/>
    <col min="14859" max="14859" width="4.42578125" customWidth="1"/>
    <col min="14860" max="14861" width="4" customWidth="1"/>
    <col min="14862" max="14862" width="5" customWidth="1"/>
    <col min="14863" max="14864" width="4.85546875" customWidth="1"/>
    <col min="14865" max="14865" width="5.42578125" customWidth="1"/>
    <col min="14866" max="14867" width="4.85546875" customWidth="1"/>
    <col min="14868" max="14868" width="5.28515625" customWidth="1"/>
    <col min="14869" max="14869" width="4.42578125" customWidth="1"/>
    <col min="14870" max="14870" width="4.7109375" customWidth="1"/>
    <col min="14871" max="14871" width="5.42578125" customWidth="1"/>
    <col min="14872" max="14872" width="4" customWidth="1"/>
    <col min="14873" max="14874" width="5.5703125" customWidth="1"/>
    <col min="14875" max="14875" width="15.140625" customWidth="1"/>
    <col min="15105" max="15105" width="5.42578125" customWidth="1"/>
    <col min="15106" max="15106" width="5.5703125" customWidth="1"/>
    <col min="15107" max="15107" width="4" customWidth="1"/>
    <col min="15108" max="15110" width="4.85546875" customWidth="1"/>
    <col min="15111" max="15113" width="6" customWidth="1"/>
    <col min="15114" max="15114" width="4.5703125" customWidth="1"/>
    <col min="15115" max="15115" width="4.42578125" customWidth="1"/>
    <col min="15116" max="15117" width="4" customWidth="1"/>
    <col min="15118" max="15118" width="5" customWidth="1"/>
    <col min="15119" max="15120" width="4.85546875" customWidth="1"/>
    <col min="15121" max="15121" width="5.42578125" customWidth="1"/>
    <col min="15122" max="15123" width="4.85546875" customWidth="1"/>
    <col min="15124" max="15124" width="5.28515625" customWidth="1"/>
    <col min="15125" max="15125" width="4.42578125" customWidth="1"/>
    <col min="15126" max="15126" width="4.7109375" customWidth="1"/>
    <col min="15127" max="15127" width="5.42578125" customWidth="1"/>
    <col min="15128" max="15128" width="4" customWidth="1"/>
    <col min="15129" max="15130" width="5.5703125" customWidth="1"/>
    <col min="15131" max="15131" width="15.140625" customWidth="1"/>
    <col min="15361" max="15361" width="5.42578125" customWidth="1"/>
    <col min="15362" max="15362" width="5.5703125" customWidth="1"/>
    <col min="15363" max="15363" width="4" customWidth="1"/>
    <col min="15364" max="15366" width="4.85546875" customWidth="1"/>
    <col min="15367" max="15369" width="6" customWidth="1"/>
    <col min="15370" max="15370" width="4.5703125" customWidth="1"/>
    <col min="15371" max="15371" width="4.42578125" customWidth="1"/>
    <col min="15372" max="15373" width="4" customWidth="1"/>
    <col min="15374" max="15374" width="5" customWidth="1"/>
    <col min="15375" max="15376" width="4.85546875" customWidth="1"/>
    <col min="15377" max="15377" width="5.42578125" customWidth="1"/>
    <col min="15378" max="15379" width="4.85546875" customWidth="1"/>
    <col min="15380" max="15380" width="5.28515625" customWidth="1"/>
    <col min="15381" max="15381" width="4.42578125" customWidth="1"/>
    <col min="15382" max="15382" width="4.7109375" customWidth="1"/>
    <col min="15383" max="15383" width="5.42578125" customWidth="1"/>
    <col min="15384" max="15384" width="4" customWidth="1"/>
    <col min="15385" max="15386" width="5.5703125" customWidth="1"/>
    <col min="15387" max="15387" width="15.140625" customWidth="1"/>
    <col min="15617" max="15617" width="5.42578125" customWidth="1"/>
    <col min="15618" max="15618" width="5.5703125" customWidth="1"/>
    <col min="15619" max="15619" width="4" customWidth="1"/>
    <col min="15620" max="15622" width="4.85546875" customWidth="1"/>
    <col min="15623" max="15625" width="6" customWidth="1"/>
    <col min="15626" max="15626" width="4.5703125" customWidth="1"/>
    <col min="15627" max="15627" width="4.42578125" customWidth="1"/>
    <col min="15628" max="15629" width="4" customWidth="1"/>
    <col min="15630" max="15630" width="5" customWidth="1"/>
    <col min="15631" max="15632" width="4.85546875" customWidth="1"/>
    <col min="15633" max="15633" width="5.42578125" customWidth="1"/>
    <col min="15634" max="15635" width="4.85546875" customWidth="1"/>
    <col min="15636" max="15636" width="5.28515625" customWidth="1"/>
    <col min="15637" max="15637" width="4.42578125" customWidth="1"/>
    <col min="15638" max="15638" width="4.7109375" customWidth="1"/>
    <col min="15639" max="15639" width="5.42578125" customWidth="1"/>
    <col min="15640" max="15640" width="4" customWidth="1"/>
    <col min="15641" max="15642" width="5.5703125" customWidth="1"/>
    <col min="15643" max="15643" width="15.140625" customWidth="1"/>
    <col min="15873" max="15873" width="5.42578125" customWidth="1"/>
    <col min="15874" max="15874" width="5.5703125" customWidth="1"/>
    <col min="15875" max="15875" width="4" customWidth="1"/>
    <col min="15876" max="15878" width="4.85546875" customWidth="1"/>
    <col min="15879" max="15881" width="6" customWidth="1"/>
    <col min="15882" max="15882" width="4.5703125" customWidth="1"/>
    <col min="15883" max="15883" width="4.42578125" customWidth="1"/>
    <col min="15884" max="15885" width="4" customWidth="1"/>
    <col min="15886" max="15886" width="5" customWidth="1"/>
    <col min="15887" max="15888" width="4.85546875" customWidth="1"/>
    <col min="15889" max="15889" width="5.42578125" customWidth="1"/>
    <col min="15890" max="15891" width="4.85546875" customWidth="1"/>
    <col min="15892" max="15892" width="5.28515625" customWidth="1"/>
    <col min="15893" max="15893" width="4.42578125" customWidth="1"/>
    <col min="15894" max="15894" width="4.7109375" customWidth="1"/>
    <col min="15895" max="15895" width="5.42578125" customWidth="1"/>
    <col min="15896" max="15896" width="4" customWidth="1"/>
    <col min="15897" max="15898" width="5.5703125" customWidth="1"/>
    <col min="15899" max="15899" width="15.140625" customWidth="1"/>
    <col min="16129" max="16129" width="5.42578125" customWidth="1"/>
    <col min="16130" max="16130" width="5.5703125" customWidth="1"/>
    <col min="16131" max="16131" width="4" customWidth="1"/>
    <col min="16132" max="16134" width="4.85546875" customWidth="1"/>
    <col min="16135" max="16137" width="6" customWidth="1"/>
    <col min="16138" max="16138" width="4.5703125" customWidth="1"/>
    <col min="16139" max="16139" width="4.42578125" customWidth="1"/>
    <col min="16140" max="16141" width="4" customWidth="1"/>
    <col min="16142" max="16142" width="5" customWidth="1"/>
    <col min="16143" max="16144" width="4.85546875" customWidth="1"/>
    <col min="16145" max="16145" width="5.42578125" customWidth="1"/>
    <col min="16146" max="16147" width="4.85546875" customWidth="1"/>
    <col min="16148" max="16148" width="5.28515625" customWidth="1"/>
    <col min="16149" max="16149" width="4.42578125" customWidth="1"/>
    <col min="16150" max="16150" width="4.7109375" customWidth="1"/>
    <col min="16151" max="16151" width="5.42578125" customWidth="1"/>
    <col min="16152" max="16152" width="4" customWidth="1"/>
    <col min="16153" max="16154" width="5.5703125" customWidth="1"/>
    <col min="16155" max="16155" width="15.140625" customWidth="1"/>
  </cols>
  <sheetData>
    <row r="1" spans="2:26" s="1" customFormat="1" ht="15.95" customHeight="1" x14ac:dyDescent="0.25">
      <c r="B1" s="2"/>
      <c r="C1" s="19" t="s">
        <v>0</v>
      </c>
      <c r="D1" s="20"/>
      <c r="E1" s="20"/>
      <c r="F1" s="20"/>
      <c r="G1" s="20"/>
      <c r="H1" s="20"/>
      <c r="I1" s="20"/>
      <c r="J1" s="20"/>
      <c r="K1" s="20"/>
      <c r="L1" s="20"/>
      <c r="M1" s="20"/>
      <c r="N1" s="20"/>
      <c r="O1" s="20"/>
      <c r="P1" s="20"/>
      <c r="Q1" s="20"/>
      <c r="R1" s="20"/>
      <c r="S1" s="20"/>
      <c r="T1" s="20"/>
      <c r="U1" s="20"/>
      <c r="V1" s="20"/>
      <c r="W1" s="21"/>
      <c r="X1" s="3"/>
    </row>
    <row r="2" spans="2:26" s="1" customFormat="1" ht="15.95" customHeight="1" x14ac:dyDescent="0.25">
      <c r="B2" s="2"/>
      <c r="C2" s="22"/>
      <c r="D2" s="23"/>
      <c r="E2" s="23"/>
      <c r="F2" s="23"/>
      <c r="G2" s="23"/>
      <c r="H2" s="23"/>
      <c r="I2" s="23"/>
      <c r="J2" s="23"/>
      <c r="K2" s="23"/>
      <c r="L2" s="23"/>
      <c r="M2" s="23"/>
      <c r="N2" s="23"/>
      <c r="O2" s="23"/>
      <c r="P2" s="23"/>
      <c r="Q2" s="23"/>
      <c r="R2" s="23"/>
      <c r="S2" s="23"/>
      <c r="T2" s="23"/>
      <c r="U2" s="23"/>
      <c r="V2" s="23"/>
      <c r="W2" s="24"/>
      <c r="X2" s="3"/>
    </row>
    <row r="3" spans="2:26" s="1" customFormat="1" ht="15.95" customHeight="1" x14ac:dyDescent="0.25">
      <c r="C3" s="4"/>
      <c r="D3" s="4"/>
      <c r="E3" s="4"/>
      <c r="F3" s="4"/>
      <c r="G3" s="4"/>
      <c r="H3" s="4"/>
      <c r="I3" s="4"/>
      <c r="J3" s="4"/>
      <c r="K3" s="4"/>
      <c r="L3" s="4"/>
      <c r="M3" s="4"/>
      <c r="N3" s="4"/>
      <c r="O3" s="4"/>
      <c r="P3" s="4"/>
      <c r="Q3" s="4"/>
      <c r="R3" s="4"/>
      <c r="S3" s="4"/>
      <c r="T3" s="4"/>
      <c r="U3" s="4"/>
      <c r="V3" s="4"/>
      <c r="W3" s="4"/>
    </row>
    <row r="4" spans="2:26" s="1" customFormat="1" ht="15.95" customHeight="1" x14ac:dyDescent="0.25">
      <c r="C4" s="25" t="s">
        <v>1</v>
      </c>
      <c r="D4" s="25"/>
      <c r="E4" s="25"/>
      <c r="F4" s="25"/>
      <c r="G4" s="25"/>
      <c r="H4" s="25"/>
      <c r="I4" s="25"/>
      <c r="J4" s="25"/>
      <c r="K4" s="25"/>
      <c r="L4" s="25"/>
      <c r="M4" s="25"/>
      <c r="N4" s="25"/>
      <c r="O4" s="25"/>
      <c r="P4" s="25"/>
      <c r="Q4" s="25"/>
      <c r="R4" s="25"/>
      <c r="S4" s="25"/>
      <c r="T4" s="25"/>
      <c r="U4" s="25"/>
      <c r="V4" s="25"/>
      <c r="W4" s="25"/>
    </row>
    <row r="5" spans="2:26" s="1" customFormat="1" ht="30" customHeight="1" x14ac:dyDescent="0.25">
      <c r="C5" s="26" t="s">
        <v>88</v>
      </c>
      <c r="D5" s="27"/>
      <c r="E5" s="27"/>
      <c r="F5" s="27"/>
      <c r="G5" s="27"/>
      <c r="H5" s="27"/>
      <c r="I5" s="27"/>
      <c r="J5" s="27"/>
      <c r="K5" s="27"/>
      <c r="L5" s="27"/>
      <c r="M5" s="27"/>
      <c r="N5" s="27"/>
      <c r="O5" s="27"/>
      <c r="P5" s="27"/>
      <c r="Q5" s="27"/>
      <c r="R5" s="27"/>
      <c r="S5" s="27"/>
      <c r="T5" s="27"/>
      <c r="U5" s="27"/>
      <c r="V5" s="27"/>
      <c r="W5" s="28"/>
    </row>
    <row r="6" spans="2:26" s="1" customFormat="1" ht="30" customHeight="1" x14ac:dyDescent="0.25">
      <c r="C6" s="29"/>
      <c r="D6" s="30"/>
      <c r="E6" s="30"/>
      <c r="F6" s="30"/>
      <c r="G6" s="30"/>
      <c r="H6" s="30"/>
      <c r="I6" s="30"/>
      <c r="J6" s="30"/>
      <c r="K6" s="30"/>
      <c r="L6" s="30"/>
      <c r="M6" s="30"/>
      <c r="N6" s="30"/>
      <c r="O6" s="30"/>
      <c r="P6" s="30"/>
      <c r="Q6" s="30"/>
      <c r="R6" s="30"/>
      <c r="S6" s="30"/>
      <c r="T6" s="30"/>
      <c r="U6" s="30"/>
      <c r="V6" s="30"/>
      <c r="W6" s="31"/>
    </row>
    <row r="7" spans="2:26" s="5" customFormat="1" ht="100.5" customHeight="1" x14ac:dyDescent="0.25">
      <c r="C7" s="29"/>
      <c r="D7" s="30"/>
      <c r="E7" s="30"/>
      <c r="F7" s="30"/>
      <c r="G7" s="30"/>
      <c r="H7" s="30"/>
      <c r="I7" s="30"/>
      <c r="J7" s="30"/>
      <c r="K7" s="30"/>
      <c r="L7" s="30"/>
      <c r="M7" s="30"/>
      <c r="N7" s="30"/>
      <c r="O7" s="30"/>
      <c r="P7" s="30"/>
      <c r="Q7" s="30"/>
      <c r="R7" s="30"/>
      <c r="S7" s="30"/>
      <c r="T7" s="30"/>
      <c r="U7" s="30"/>
      <c r="V7" s="30"/>
      <c r="W7" s="31"/>
    </row>
    <row r="8" spans="2:26" s="1" customFormat="1" ht="102.75" customHeight="1" x14ac:dyDescent="0.25">
      <c r="C8" s="32" t="s">
        <v>89</v>
      </c>
      <c r="D8" s="33"/>
      <c r="E8" s="33"/>
      <c r="F8" s="33"/>
      <c r="G8" s="33"/>
      <c r="H8" s="33"/>
      <c r="I8" s="33"/>
      <c r="J8" s="33"/>
      <c r="K8" s="33"/>
      <c r="L8" s="33"/>
      <c r="M8" s="33"/>
      <c r="N8" s="33"/>
      <c r="O8" s="33"/>
      <c r="P8" s="33"/>
      <c r="Q8" s="33"/>
      <c r="R8" s="33"/>
      <c r="S8" s="33"/>
      <c r="T8" s="33"/>
      <c r="U8" s="33"/>
      <c r="V8" s="33"/>
      <c r="W8" s="34"/>
    </row>
    <row r="9" spans="2:26" s="6" customFormat="1" ht="15.75" customHeight="1" x14ac:dyDescent="0.25">
      <c r="C9" s="35"/>
      <c r="D9" s="36"/>
      <c r="E9" s="36"/>
      <c r="F9" s="36"/>
      <c r="G9" s="36"/>
      <c r="H9" s="36"/>
      <c r="I9" s="36"/>
      <c r="J9" s="36"/>
      <c r="K9" s="36"/>
      <c r="L9" s="36"/>
      <c r="M9" s="36"/>
      <c r="N9" s="36"/>
      <c r="O9" s="36"/>
      <c r="P9" s="36"/>
      <c r="Q9" s="36"/>
      <c r="R9" s="36"/>
      <c r="S9" s="36"/>
      <c r="T9" s="36"/>
      <c r="U9" s="36"/>
      <c r="V9" s="36"/>
      <c r="W9" s="37"/>
    </row>
    <row r="10" spans="2:26" s="6" customFormat="1" ht="30" customHeight="1" x14ac:dyDescent="0.25">
      <c r="C10" s="7"/>
      <c r="D10" s="7"/>
      <c r="E10" s="7"/>
      <c r="F10" s="7"/>
      <c r="G10" s="7"/>
      <c r="H10" s="7"/>
      <c r="I10" s="7"/>
      <c r="J10" s="7"/>
      <c r="K10" s="7"/>
      <c r="L10" s="7"/>
      <c r="M10" s="7"/>
      <c r="N10" s="7"/>
      <c r="O10" s="7"/>
      <c r="P10" s="7"/>
      <c r="Q10" s="7"/>
      <c r="R10" s="7"/>
      <c r="S10" s="7"/>
      <c r="T10" s="7"/>
      <c r="U10" s="7"/>
      <c r="V10" s="7"/>
      <c r="W10" s="7"/>
    </row>
    <row r="11" spans="2:26" s="1" customFormat="1" ht="15.95" customHeight="1" x14ac:dyDescent="0.25">
      <c r="C11" s="38" t="s">
        <v>2</v>
      </c>
      <c r="D11" s="39"/>
      <c r="E11" s="39"/>
      <c r="F11" s="39"/>
      <c r="G11" s="39"/>
      <c r="H11" s="39"/>
      <c r="I11" s="39"/>
      <c r="J11" s="39"/>
      <c r="K11" s="39"/>
      <c r="L11" s="39"/>
      <c r="M11" s="39"/>
      <c r="N11" s="39"/>
      <c r="O11" s="39"/>
      <c r="P11" s="39"/>
      <c r="Q11" s="39"/>
      <c r="R11" s="39"/>
      <c r="S11" s="39"/>
      <c r="T11" s="39"/>
      <c r="U11" s="39"/>
      <c r="V11" s="39"/>
      <c r="W11" s="40"/>
    </row>
    <row r="12" spans="2:26" s="1" customFormat="1" ht="15.95" customHeight="1" x14ac:dyDescent="0.25">
      <c r="C12" s="41" t="s">
        <v>3</v>
      </c>
      <c r="D12" s="43"/>
      <c r="E12" s="57" t="s">
        <v>4</v>
      </c>
      <c r="F12" s="58"/>
      <c r="G12" s="57" t="s">
        <v>5</v>
      </c>
      <c r="H12" s="58"/>
      <c r="I12" s="57" t="s">
        <v>6</v>
      </c>
      <c r="J12" s="58"/>
      <c r="K12" s="41" t="s">
        <v>7</v>
      </c>
      <c r="L12" s="42"/>
      <c r="M12" s="42"/>
      <c r="N12" s="42"/>
      <c r="O12" s="43"/>
      <c r="P12" s="41" t="s">
        <v>8</v>
      </c>
      <c r="Q12" s="43"/>
      <c r="R12" s="41" t="s">
        <v>9</v>
      </c>
      <c r="S12" s="42"/>
      <c r="T12" s="42"/>
      <c r="U12" s="42"/>
      <c r="V12" s="42"/>
      <c r="W12" s="43"/>
    </row>
    <row r="13" spans="2:26" s="1" customFormat="1" ht="24" customHeight="1" x14ac:dyDescent="0.25">
      <c r="C13" s="44" t="s">
        <v>10</v>
      </c>
      <c r="D13" s="45"/>
      <c r="E13" s="44" t="s">
        <v>11</v>
      </c>
      <c r="F13" s="45"/>
      <c r="G13" s="46">
        <v>29901</v>
      </c>
      <c r="H13" s="47"/>
      <c r="I13" s="48" t="s">
        <v>12</v>
      </c>
      <c r="J13" s="49"/>
      <c r="K13" s="50" t="s">
        <v>13</v>
      </c>
      <c r="L13" s="51"/>
      <c r="M13" s="51"/>
      <c r="N13" s="51"/>
      <c r="O13" s="52"/>
      <c r="P13" s="53" t="s">
        <v>14</v>
      </c>
      <c r="Q13" s="54"/>
      <c r="R13" s="48" t="s">
        <v>15</v>
      </c>
      <c r="S13" s="55"/>
      <c r="T13" s="55"/>
      <c r="U13" s="55"/>
      <c r="V13" s="55"/>
      <c r="W13" s="56"/>
      <c r="X13" s="1">
        <v>4</v>
      </c>
      <c r="Z13" s="1">
        <f t="shared" ref="Z13:Z24" si="0">SUM(X13:Y13)</f>
        <v>4</v>
      </c>
    </row>
    <row r="14" spans="2:26" s="1" customFormat="1" ht="52.5" customHeight="1" x14ac:dyDescent="0.25">
      <c r="C14" s="64" t="s">
        <v>10</v>
      </c>
      <c r="D14" s="65"/>
      <c r="E14" s="64" t="s">
        <v>11</v>
      </c>
      <c r="F14" s="65"/>
      <c r="G14" s="66">
        <v>29929</v>
      </c>
      <c r="H14" s="65"/>
      <c r="I14" s="67" t="s">
        <v>87</v>
      </c>
      <c r="J14" s="61"/>
      <c r="K14" s="67" t="s">
        <v>16</v>
      </c>
      <c r="L14" s="60"/>
      <c r="M14" s="60"/>
      <c r="N14" s="60"/>
      <c r="O14" s="61"/>
      <c r="P14" s="68" t="s">
        <v>17</v>
      </c>
      <c r="Q14" s="69"/>
      <c r="R14" s="59" t="s">
        <v>18</v>
      </c>
      <c r="S14" s="60"/>
      <c r="T14" s="60"/>
      <c r="U14" s="60"/>
      <c r="V14" s="60"/>
      <c r="W14" s="61"/>
      <c r="X14" s="1">
        <v>5</v>
      </c>
      <c r="Z14" s="1">
        <f t="shared" si="0"/>
        <v>5</v>
      </c>
    </row>
    <row r="15" spans="2:26" s="1" customFormat="1" ht="48.75" customHeight="1" x14ac:dyDescent="0.25">
      <c r="C15" s="44" t="s">
        <v>10</v>
      </c>
      <c r="D15" s="45"/>
      <c r="E15" s="44" t="s">
        <v>11</v>
      </c>
      <c r="F15" s="45"/>
      <c r="G15" s="46">
        <v>30006</v>
      </c>
      <c r="H15" s="47"/>
      <c r="I15" s="48" t="s">
        <v>19</v>
      </c>
      <c r="J15" s="49"/>
      <c r="K15" s="50" t="s">
        <v>20</v>
      </c>
      <c r="L15" s="51"/>
      <c r="M15" s="51"/>
      <c r="N15" s="51"/>
      <c r="O15" s="52"/>
      <c r="P15" s="62" t="s">
        <v>21</v>
      </c>
      <c r="Q15" s="63"/>
      <c r="R15" s="48" t="s">
        <v>22</v>
      </c>
      <c r="S15" s="55"/>
      <c r="T15" s="55"/>
      <c r="U15" s="55"/>
      <c r="V15" s="55"/>
      <c r="W15" s="56"/>
      <c r="X15" s="1">
        <v>4</v>
      </c>
      <c r="Y15" s="1">
        <v>1</v>
      </c>
      <c r="Z15" s="1">
        <f t="shared" si="0"/>
        <v>5</v>
      </c>
    </row>
    <row r="16" spans="2:26" s="1" customFormat="1" ht="62.25" customHeight="1" x14ac:dyDescent="0.25">
      <c r="C16" s="64" t="s">
        <v>23</v>
      </c>
      <c r="D16" s="65"/>
      <c r="E16" s="64" t="s">
        <v>24</v>
      </c>
      <c r="F16" s="65"/>
      <c r="G16" s="66">
        <v>32012</v>
      </c>
      <c r="H16" s="65"/>
      <c r="I16" s="67" t="s">
        <v>25</v>
      </c>
      <c r="J16" s="61"/>
      <c r="K16" s="67" t="s">
        <v>26</v>
      </c>
      <c r="L16" s="60"/>
      <c r="M16" s="60"/>
      <c r="N16" s="60"/>
      <c r="O16" s="61"/>
      <c r="P16" s="68" t="s">
        <v>27</v>
      </c>
      <c r="Q16" s="69"/>
      <c r="R16" s="67" t="s">
        <v>28</v>
      </c>
      <c r="S16" s="70"/>
      <c r="T16" s="70"/>
      <c r="U16" s="70"/>
      <c r="V16" s="70"/>
      <c r="W16" s="71"/>
      <c r="X16" s="1">
        <v>5</v>
      </c>
      <c r="Z16" s="1">
        <f t="shared" si="0"/>
        <v>5</v>
      </c>
    </row>
    <row r="17" spans="3:26" s="1" customFormat="1" ht="54.75" customHeight="1" x14ac:dyDescent="0.25">
      <c r="C17" s="44" t="s">
        <v>29</v>
      </c>
      <c r="D17" s="45"/>
      <c r="E17" s="44" t="s">
        <v>11</v>
      </c>
      <c r="F17" s="45"/>
      <c r="G17" s="46">
        <v>32743</v>
      </c>
      <c r="H17" s="47"/>
      <c r="I17" s="48" t="s">
        <v>30</v>
      </c>
      <c r="J17" s="49"/>
      <c r="K17" s="50" t="s">
        <v>31</v>
      </c>
      <c r="L17" s="51"/>
      <c r="M17" s="51"/>
      <c r="N17" s="51"/>
      <c r="O17" s="52"/>
      <c r="P17" s="53" t="s">
        <v>32</v>
      </c>
      <c r="Q17" s="54"/>
      <c r="R17" s="72" t="s">
        <v>33</v>
      </c>
      <c r="S17" s="73"/>
      <c r="T17" s="73"/>
      <c r="U17" s="73"/>
      <c r="V17" s="73"/>
      <c r="W17" s="49"/>
      <c r="X17" s="1">
        <v>4</v>
      </c>
      <c r="Z17" s="1">
        <f t="shared" si="0"/>
        <v>4</v>
      </c>
    </row>
    <row r="18" spans="3:26" s="1" customFormat="1" ht="89.25" customHeight="1" x14ac:dyDescent="0.25">
      <c r="C18" s="66" t="s">
        <v>34</v>
      </c>
      <c r="D18" s="65"/>
      <c r="E18" s="64" t="s">
        <v>35</v>
      </c>
      <c r="F18" s="65"/>
      <c r="G18" s="66">
        <v>35336</v>
      </c>
      <c r="H18" s="65"/>
      <c r="I18" s="67" t="s">
        <v>36</v>
      </c>
      <c r="J18" s="61"/>
      <c r="K18" s="67" t="s">
        <v>37</v>
      </c>
      <c r="L18" s="60"/>
      <c r="M18" s="60"/>
      <c r="N18" s="60"/>
      <c r="O18" s="61"/>
      <c r="P18" s="68" t="s">
        <v>38</v>
      </c>
      <c r="Q18" s="69"/>
      <c r="R18" s="74" t="s">
        <v>39</v>
      </c>
      <c r="S18" s="70"/>
      <c r="T18" s="70"/>
      <c r="U18" s="70"/>
      <c r="V18" s="70"/>
      <c r="W18" s="71"/>
      <c r="X18" s="1">
        <v>6</v>
      </c>
      <c r="Y18" s="1">
        <v>1</v>
      </c>
      <c r="Z18" s="1">
        <f t="shared" si="0"/>
        <v>7</v>
      </c>
    </row>
    <row r="19" spans="3:26" s="1" customFormat="1" ht="66.75" customHeight="1" x14ac:dyDescent="0.25">
      <c r="C19" s="44" t="s">
        <v>40</v>
      </c>
      <c r="D19" s="45"/>
      <c r="E19" s="44" t="s">
        <v>41</v>
      </c>
      <c r="F19" s="45"/>
      <c r="G19" s="46">
        <v>36401</v>
      </c>
      <c r="H19" s="47"/>
      <c r="I19" s="48" t="s">
        <v>42</v>
      </c>
      <c r="J19" s="49"/>
      <c r="K19" s="50" t="s">
        <v>43</v>
      </c>
      <c r="L19" s="51"/>
      <c r="M19" s="51"/>
      <c r="N19" s="51"/>
      <c r="O19" s="52"/>
      <c r="P19" s="53" t="s">
        <v>44</v>
      </c>
      <c r="Q19" s="54"/>
      <c r="R19" s="75" t="s">
        <v>45</v>
      </c>
      <c r="S19" s="73"/>
      <c r="T19" s="73"/>
      <c r="U19" s="73"/>
      <c r="V19" s="73"/>
      <c r="W19" s="49"/>
      <c r="X19" s="1">
        <v>4</v>
      </c>
      <c r="Y19" s="1">
        <v>1</v>
      </c>
      <c r="Z19" s="1">
        <f t="shared" si="0"/>
        <v>5</v>
      </c>
    </row>
    <row r="20" spans="3:26" s="1" customFormat="1" ht="61.5" customHeight="1" x14ac:dyDescent="0.25">
      <c r="C20" s="64" t="s">
        <v>46</v>
      </c>
      <c r="D20" s="65"/>
      <c r="E20" s="64" t="s">
        <v>47</v>
      </c>
      <c r="F20" s="65"/>
      <c r="G20" s="66">
        <v>40093</v>
      </c>
      <c r="H20" s="65"/>
      <c r="I20" s="67" t="s">
        <v>48</v>
      </c>
      <c r="J20" s="61"/>
      <c r="K20" s="76" t="s">
        <v>49</v>
      </c>
      <c r="L20" s="60"/>
      <c r="M20" s="60"/>
      <c r="N20" s="60"/>
      <c r="O20" s="61"/>
      <c r="P20" s="68" t="s">
        <v>44</v>
      </c>
      <c r="Q20" s="69"/>
      <c r="R20" s="59" t="s">
        <v>50</v>
      </c>
      <c r="S20" s="70"/>
      <c r="T20" s="70"/>
      <c r="U20" s="70"/>
      <c r="V20" s="70"/>
      <c r="W20" s="71"/>
      <c r="X20" s="1">
        <v>4</v>
      </c>
      <c r="Y20" s="1">
        <v>1</v>
      </c>
      <c r="Z20" s="1">
        <f t="shared" si="0"/>
        <v>5</v>
      </c>
    </row>
    <row r="21" spans="3:26" s="1" customFormat="1" ht="61.5" customHeight="1" x14ac:dyDescent="0.25">
      <c r="C21" s="44" t="s">
        <v>51</v>
      </c>
      <c r="D21" s="45"/>
      <c r="E21" s="44" t="s">
        <v>47</v>
      </c>
      <c r="F21" s="45"/>
      <c r="G21" s="46">
        <v>40478</v>
      </c>
      <c r="H21" s="47"/>
      <c r="I21" s="48" t="s">
        <v>52</v>
      </c>
      <c r="J21" s="49"/>
      <c r="K21" s="48" t="s">
        <v>53</v>
      </c>
      <c r="L21" s="51"/>
      <c r="M21" s="51"/>
      <c r="N21" s="51"/>
      <c r="O21" s="52"/>
      <c r="P21" s="62" t="s">
        <v>54</v>
      </c>
      <c r="Q21" s="63"/>
      <c r="R21" s="72" t="s">
        <v>55</v>
      </c>
      <c r="S21" s="73"/>
      <c r="T21" s="73"/>
      <c r="U21" s="73"/>
      <c r="V21" s="73"/>
      <c r="W21" s="49"/>
      <c r="X21" s="1">
        <v>2</v>
      </c>
      <c r="Y21" s="1">
        <v>2</v>
      </c>
      <c r="Z21" s="1">
        <f t="shared" si="0"/>
        <v>4</v>
      </c>
    </row>
    <row r="22" spans="3:26" s="1" customFormat="1" ht="45" customHeight="1" x14ac:dyDescent="0.25">
      <c r="C22" s="64" t="s">
        <v>56</v>
      </c>
      <c r="D22" s="65"/>
      <c r="E22" s="64" t="s">
        <v>41</v>
      </c>
      <c r="F22" s="65"/>
      <c r="G22" s="66">
        <v>42162</v>
      </c>
      <c r="H22" s="65"/>
      <c r="I22" s="67" t="s">
        <v>57</v>
      </c>
      <c r="J22" s="61"/>
      <c r="K22" s="76" t="s">
        <v>58</v>
      </c>
      <c r="L22" s="60"/>
      <c r="M22" s="60"/>
      <c r="N22" s="60"/>
      <c r="O22" s="61"/>
      <c r="P22" s="68" t="s">
        <v>59</v>
      </c>
      <c r="Q22" s="69"/>
      <c r="R22" s="59" t="s">
        <v>60</v>
      </c>
      <c r="S22" s="70"/>
      <c r="T22" s="70"/>
      <c r="U22" s="70"/>
      <c r="V22" s="70"/>
      <c r="W22" s="71"/>
      <c r="X22" s="1">
        <v>4</v>
      </c>
      <c r="Z22" s="1">
        <f t="shared" si="0"/>
        <v>4</v>
      </c>
    </row>
    <row r="23" spans="3:26" s="1" customFormat="1" ht="87.75" customHeight="1" x14ac:dyDescent="0.25">
      <c r="C23" s="44" t="s">
        <v>73</v>
      </c>
      <c r="D23" s="45"/>
      <c r="E23" s="44" t="s">
        <v>41</v>
      </c>
      <c r="F23" s="45"/>
      <c r="G23" s="46">
        <v>42333</v>
      </c>
      <c r="H23" s="45"/>
      <c r="I23" s="48" t="s">
        <v>79</v>
      </c>
      <c r="J23" s="111"/>
      <c r="K23" s="50" t="s">
        <v>78</v>
      </c>
      <c r="L23" s="112"/>
      <c r="M23" s="112"/>
      <c r="N23" s="112"/>
      <c r="O23" s="111"/>
      <c r="P23" s="53" t="s">
        <v>81</v>
      </c>
      <c r="Q23" s="113"/>
      <c r="R23" s="108" t="s">
        <v>85</v>
      </c>
      <c r="S23" s="109"/>
      <c r="T23" s="109"/>
      <c r="U23" s="109"/>
      <c r="V23" s="109"/>
      <c r="W23" s="110"/>
      <c r="X23" s="1">
        <v>7</v>
      </c>
      <c r="Y23" s="1">
        <v>1</v>
      </c>
      <c r="Z23" s="1">
        <f t="shared" si="0"/>
        <v>8</v>
      </c>
    </row>
    <row r="24" spans="3:26" s="1" customFormat="1" ht="50.25" customHeight="1" x14ac:dyDescent="0.25">
      <c r="C24" s="64" t="s">
        <v>73</v>
      </c>
      <c r="D24" s="65"/>
      <c r="E24" s="64" t="s">
        <v>41</v>
      </c>
      <c r="F24" s="65"/>
      <c r="G24" s="66">
        <v>42347</v>
      </c>
      <c r="H24" s="65"/>
      <c r="I24" s="67" t="s">
        <v>80</v>
      </c>
      <c r="J24" s="61"/>
      <c r="K24" s="76" t="s">
        <v>77</v>
      </c>
      <c r="L24" s="60"/>
      <c r="M24" s="60"/>
      <c r="N24" s="60"/>
      <c r="O24" s="61"/>
      <c r="P24" s="62" t="s">
        <v>82</v>
      </c>
      <c r="Q24" s="63"/>
      <c r="R24" s="114" t="s">
        <v>84</v>
      </c>
      <c r="S24" s="70"/>
      <c r="T24" s="70"/>
      <c r="U24" s="70"/>
      <c r="V24" s="70"/>
      <c r="W24" s="71"/>
      <c r="X24" s="1">
        <v>2</v>
      </c>
      <c r="Y24" s="1">
        <v>2</v>
      </c>
      <c r="Z24" s="1">
        <f t="shared" si="0"/>
        <v>4</v>
      </c>
    </row>
    <row r="25" spans="3:26" s="1" customFormat="1" ht="45" customHeight="1" x14ac:dyDescent="0.25">
      <c r="C25" s="44" t="s">
        <v>74</v>
      </c>
      <c r="D25" s="45"/>
      <c r="E25" s="44" t="s">
        <v>47</v>
      </c>
      <c r="F25" s="45"/>
      <c r="G25" s="46">
        <v>42676</v>
      </c>
      <c r="H25" s="45"/>
      <c r="I25" s="48" t="s">
        <v>75</v>
      </c>
      <c r="J25" s="111"/>
      <c r="K25" s="50" t="s">
        <v>76</v>
      </c>
      <c r="L25" s="112"/>
      <c r="M25" s="112"/>
      <c r="N25" s="112"/>
      <c r="O25" s="111"/>
      <c r="P25" s="53" t="s">
        <v>83</v>
      </c>
      <c r="Q25" s="113"/>
      <c r="R25" s="108" t="s">
        <v>86</v>
      </c>
      <c r="S25" s="109"/>
      <c r="T25" s="109"/>
      <c r="U25" s="109"/>
      <c r="V25" s="109"/>
      <c r="W25" s="110"/>
      <c r="X25" s="1">
        <v>4</v>
      </c>
      <c r="Y25" s="1">
        <v>1</v>
      </c>
      <c r="Z25" s="1">
        <f>SUM(X25:Y25)</f>
        <v>5</v>
      </c>
    </row>
    <row r="26" spans="3:26" s="1" customFormat="1" ht="21" customHeight="1" x14ac:dyDescent="0.25">
      <c r="C26" s="8"/>
      <c r="D26" s="9"/>
      <c r="E26" s="8"/>
      <c r="F26" s="9"/>
      <c r="G26" s="10"/>
      <c r="H26" s="11"/>
      <c r="I26" s="12"/>
      <c r="J26" s="11"/>
      <c r="K26" s="12"/>
      <c r="L26" s="12"/>
      <c r="M26" s="12"/>
      <c r="N26" s="12"/>
      <c r="O26" s="12"/>
      <c r="P26" s="13"/>
      <c r="Q26" s="11"/>
      <c r="R26" s="14"/>
      <c r="S26" s="15"/>
      <c r="T26" s="15"/>
      <c r="U26" s="15"/>
      <c r="V26" s="15"/>
      <c r="W26" s="15"/>
      <c r="X26" s="1">
        <f>SUM(X13:X25)</f>
        <v>55</v>
      </c>
      <c r="Y26" s="1">
        <f>SUM(Y13:Y25)</f>
        <v>10</v>
      </c>
      <c r="Z26" s="1">
        <f>SUM(Z13:Z25)</f>
        <v>65</v>
      </c>
    </row>
    <row r="27" spans="3:26" s="1" customFormat="1" ht="16.5" customHeight="1" x14ac:dyDescent="0.25">
      <c r="C27" s="8"/>
      <c r="D27" s="9"/>
      <c r="E27" s="8"/>
      <c r="F27" s="9"/>
      <c r="G27" s="10"/>
      <c r="H27" s="11"/>
      <c r="I27" s="12"/>
      <c r="J27" s="11"/>
      <c r="K27" s="12"/>
      <c r="L27" s="12"/>
      <c r="M27" s="12"/>
      <c r="N27" s="12"/>
      <c r="O27" s="12"/>
      <c r="P27" s="13"/>
      <c r="Q27" s="11"/>
      <c r="R27" s="14"/>
      <c r="S27" s="15"/>
      <c r="T27" s="15"/>
      <c r="U27" s="15"/>
      <c r="V27" s="15"/>
      <c r="W27" s="15"/>
    </row>
    <row r="28" spans="3:26" s="1" customFormat="1" ht="15.95" customHeight="1" x14ac:dyDescent="0.25">
      <c r="C28" s="4"/>
      <c r="D28" s="16"/>
      <c r="E28" s="16"/>
      <c r="F28" s="16"/>
      <c r="G28" s="16"/>
      <c r="H28" s="16"/>
      <c r="I28" s="16"/>
      <c r="J28" s="16"/>
      <c r="K28" s="12"/>
      <c r="L28" s="12"/>
      <c r="N28" s="17"/>
      <c r="O28" s="17"/>
      <c r="P28" s="17"/>
      <c r="Q28" s="17"/>
      <c r="R28" s="17"/>
      <c r="S28" s="17"/>
      <c r="T28" s="17"/>
      <c r="U28" s="18"/>
      <c r="V28" s="18"/>
    </row>
    <row r="29" spans="3:26" s="1" customFormat="1" ht="15.95" customHeight="1" x14ac:dyDescent="0.25">
      <c r="C29" s="77" t="s">
        <v>61</v>
      </c>
      <c r="D29" s="78"/>
      <c r="E29" s="78"/>
      <c r="F29" s="78"/>
      <c r="G29" s="78"/>
      <c r="H29" s="78"/>
      <c r="I29" s="79"/>
      <c r="J29" s="80" t="s">
        <v>62</v>
      </c>
      <c r="K29" s="81"/>
      <c r="L29" s="81"/>
      <c r="M29" s="81"/>
      <c r="N29" s="81"/>
      <c r="O29" s="81"/>
      <c r="P29" s="82"/>
      <c r="Q29" s="77" t="s">
        <v>63</v>
      </c>
      <c r="R29" s="78"/>
      <c r="S29" s="78"/>
      <c r="T29" s="78"/>
      <c r="U29" s="78"/>
      <c r="V29" s="78"/>
      <c r="W29" s="79"/>
    </row>
    <row r="30" spans="3:26" s="1" customFormat="1" ht="15.95" customHeight="1" x14ac:dyDescent="0.25">
      <c r="C30" s="83" t="s">
        <v>64</v>
      </c>
      <c r="D30" s="84"/>
      <c r="E30" s="84"/>
      <c r="F30" s="84"/>
      <c r="G30" s="85"/>
      <c r="H30" s="86">
        <f>SUM(H31:H32)</f>
        <v>7</v>
      </c>
      <c r="I30" s="87"/>
      <c r="J30" s="83" t="str">
        <f>C30</f>
        <v>Giocate</v>
      </c>
      <c r="K30" s="84"/>
      <c r="L30" s="84"/>
      <c r="M30" s="84"/>
      <c r="N30" s="85"/>
      <c r="O30" s="88">
        <f>SUM(O31:O32)</f>
        <v>6</v>
      </c>
      <c r="P30" s="89"/>
      <c r="Q30" s="83" t="s">
        <v>64</v>
      </c>
      <c r="R30" s="84"/>
      <c r="S30" s="84"/>
      <c r="T30" s="84"/>
      <c r="U30" s="85"/>
      <c r="V30" s="88">
        <f t="shared" ref="V30:V36" si="1">SUM(H30,O30)</f>
        <v>13</v>
      </c>
      <c r="W30" s="89"/>
    </row>
    <row r="31" spans="3:26" s="1" customFormat="1" ht="15.95" customHeight="1" x14ac:dyDescent="0.25">
      <c r="C31" s="90" t="s">
        <v>65</v>
      </c>
      <c r="D31" s="91"/>
      <c r="E31" s="91"/>
      <c r="F31" s="91"/>
      <c r="G31" s="92"/>
      <c r="H31" s="97">
        <v>7</v>
      </c>
      <c r="I31" s="98"/>
      <c r="J31" s="90" t="s">
        <v>66</v>
      </c>
      <c r="K31" s="91"/>
      <c r="L31" s="91"/>
      <c r="M31" s="91"/>
      <c r="N31" s="92"/>
      <c r="O31" s="99">
        <v>3</v>
      </c>
      <c r="P31" s="100"/>
      <c r="Q31" s="90" t="s">
        <v>66</v>
      </c>
      <c r="R31" s="91"/>
      <c r="S31" s="91"/>
      <c r="T31" s="91"/>
      <c r="U31" s="92"/>
      <c r="V31" s="99">
        <f t="shared" si="1"/>
        <v>10</v>
      </c>
      <c r="W31" s="100"/>
    </row>
    <row r="32" spans="3:26" s="1" customFormat="1" ht="15.95" customHeight="1" x14ac:dyDescent="0.25">
      <c r="C32" s="90" t="s">
        <v>67</v>
      </c>
      <c r="D32" s="91"/>
      <c r="E32" s="91"/>
      <c r="F32" s="91"/>
      <c r="G32" s="92"/>
      <c r="H32" s="93">
        <v>0</v>
      </c>
      <c r="I32" s="94"/>
      <c r="J32" s="90" t="str">
        <f>C32</f>
        <v>Vittorie avversaria</v>
      </c>
      <c r="K32" s="91"/>
      <c r="L32" s="91"/>
      <c r="M32" s="91"/>
      <c r="N32" s="92"/>
      <c r="O32" s="95">
        <v>3</v>
      </c>
      <c r="P32" s="96"/>
      <c r="Q32" s="90" t="str">
        <f>C32</f>
        <v>Vittorie avversaria</v>
      </c>
      <c r="R32" s="91"/>
      <c r="S32" s="91"/>
      <c r="T32" s="91"/>
      <c r="U32" s="92"/>
      <c r="V32" s="95">
        <f t="shared" si="1"/>
        <v>3</v>
      </c>
      <c r="W32" s="96"/>
    </row>
    <row r="33" spans="3:23" s="1" customFormat="1" ht="15.95" customHeight="1" x14ac:dyDescent="0.25">
      <c r="C33" s="90" t="s">
        <v>68</v>
      </c>
      <c r="D33" s="91"/>
      <c r="E33" s="91"/>
      <c r="F33" s="91"/>
      <c r="G33" s="92"/>
      <c r="H33" s="93">
        <v>33</v>
      </c>
      <c r="I33" s="94"/>
      <c r="J33" s="90" t="s">
        <v>68</v>
      </c>
      <c r="K33" s="91"/>
      <c r="L33" s="91"/>
      <c r="M33" s="91"/>
      <c r="N33" s="92"/>
      <c r="O33" s="95">
        <v>32</v>
      </c>
      <c r="P33" s="96"/>
      <c r="Q33" s="90" t="s">
        <v>68</v>
      </c>
      <c r="R33" s="91"/>
      <c r="S33" s="91"/>
      <c r="T33" s="91"/>
      <c r="U33" s="92"/>
      <c r="V33" s="95">
        <f t="shared" si="1"/>
        <v>65</v>
      </c>
      <c r="W33" s="96"/>
    </row>
    <row r="34" spans="3:23" s="1" customFormat="1" ht="15.95" customHeight="1" x14ac:dyDescent="0.25">
      <c r="C34" s="90" t="s">
        <v>69</v>
      </c>
      <c r="D34" s="91"/>
      <c r="E34" s="91"/>
      <c r="F34" s="91"/>
      <c r="G34" s="92"/>
      <c r="H34" s="93">
        <v>30</v>
      </c>
      <c r="I34" s="94"/>
      <c r="J34" s="90" t="s">
        <v>69</v>
      </c>
      <c r="K34" s="91"/>
      <c r="L34" s="91"/>
      <c r="M34" s="91"/>
      <c r="N34" s="92"/>
      <c r="O34" s="95">
        <v>25</v>
      </c>
      <c r="P34" s="96"/>
      <c r="Q34" s="90" t="s">
        <v>70</v>
      </c>
      <c r="R34" s="91"/>
      <c r="S34" s="91"/>
      <c r="T34" s="91"/>
      <c r="U34" s="92"/>
      <c r="V34" s="95">
        <f t="shared" si="1"/>
        <v>55</v>
      </c>
      <c r="W34" s="96"/>
    </row>
    <row r="35" spans="3:23" s="1" customFormat="1" ht="15.95" customHeight="1" x14ac:dyDescent="0.25">
      <c r="C35" s="90" t="s">
        <v>71</v>
      </c>
      <c r="D35" s="91"/>
      <c r="E35" s="91"/>
      <c r="F35" s="91"/>
      <c r="G35" s="92"/>
      <c r="H35" s="93">
        <v>33</v>
      </c>
      <c r="I35" s="94"/>
      <c r="J35" s="90" t="str">
        <f>C35</f>
        <v>Rigori calciati avversaria</v>
      </c>
      <c r="K35" s="91"/>
      <c r="L35" s="91"/>
      <c r="M35" s="91"/>
      <c r="N35" s="92"/>
      <c r="O35" s="95">
        <v>34</v>
      </c>
      <c r="P35" s="96"/>
      <c r="Q35" s="90" t="str">
        <f>J35</f>
        <v>Rigori calciati avversaria</v>
      </c>
      <c r="R35" s="91"/>
      <c r="S35" s="91"/>
      <c r="T35" s="91"/>
      <c r="U35" s="92"/>
      <c r="V35" s="95">
        <f t="shared" si="1"/>
        <v>67</v>
      </c>
      <c r="W35" s="96"/>
    </row>
    <row r="36" spans="3:23" s="1" customFormat="1" ht="15.95" customHeight="1" x14ac:dyDescent="0.25">
      <c r="C36" s="101" t="s">
        <v>72</v>
      </c>
      <c r="D36" s="102"/>
      <c r="E36" s="102"/>
      <c r="F36" s="102"/>
      <c r="G36" s="103"/>
      <c r="H36" s="104">
        <v>20</v>
      </c>
      <c r="I36" s="105"/>
      <c r="J36" s="101" t="str">
        <f>C36</f>
        <v>Rigori realizzati avversaria</v>
      </c>
      <c r="K36" s="102"/>
      <c r="L36" s="102"/>
      <c r="M36" s="102"/>
      <c r="N36" s="103"/>
      <c r="O36" s="106">
        <v>25</v>
      </c>
      <c r="P36" s="107"/>
      <c r="Q36" s="101" t="str">
        <f>J36</f>
        <v>Rigori realizzati avversaria</v>
      </c>
      <c r="R36" s="102"/>
      <c r="S36" s="102"/>
      <c r="T36" s="102"/>
      <c r="U36" s="103"/>
      <c r="V36" s="106">
        <f t="shared" si="1"/>
        <v>45</v>
      </c>
      <c r="W36" s="107"/>
    </row>
  </sheetData>
  <mergeCells count="149">
    <mergeCell ref="C24:D24"/>
    <mergeCell ref="E24:F24"/>
    <mergeCell ref="G24:H24"/>
    <mergeCell ref="I24:J24"/>
    <mergeCell ref="K24:O24"/>
    <mergeCell ref="P24:Q24"/>
    <mergeCell ref="R24:W24"/>
    <mergeCell ref="C23:D23"/>
    <mergeCell ref="E23:F23"/>
    <mergeCell ref="G23:H23"/>
    <mergeCell ref="I23:J23"/>
    <mergeCell ref="K23:O23"/>
    <mergeCell ref="P23:Q23"/>
    <mergeCell ref="C36:G36"/>
    <mergeCell ref="H36:I36"/>
    <mergeCell ref="J36:N36"/>
    <mergeCell ref="O36:P36"/>
    <mergeCell ref="Q36:U36"/>
    <mergeCell ref="V36:W36"/>
    <mergeCell ref="C35:G35"/>
    <mergeCell ref="H35:I35"/>
    <mergeCell ref="J35:N35"/>
    <mergeCell ref="O35:P35"/>
    <mergeCell ref="Q35:U35"/>
    <mergeCell ref="V35:W35"/>
    <mergeCell ref="C34:G34"/>
    <mergeCell ref="H34:I34"/>
    <mergeCell ref="J34:N34"/>
    <mergeCell ref="O34:P34"/>
    <mergeCell ref="Q34:U34"/>
    <mergeCell ref="V34:W34"/>
    <mergeCell ref="C33:G33"/>
    <mergeCell ref="H33:I33"/>
    <mergeCell ref="J33:N33"/>
    <mergeCell ref="O33:P33"/>
    <mergeCell ref="Q33:U33"/>
    <mergeCell ref="V33:W33"/>
    <mergeCell ref="C32:G32"/>
    <mergeCell ref="H32:I32"/>
    <mergeCell ref="J32:N32"/>
    <mergeCell ref="O32:P32"/>
    <mergeCell ref="Q32:U32"/>
    <mergeCell ref="V32:W32"/>
    <mergeCell ref="C31:G31"/>
    <mergeCell ref="H31:I31"/>
    <mergeCell ref="J31:N31"/>
    <mergeCell ref="O31:P31"/>
    <mergeCell ref="Q31:U31"/>
    <mergeCell ref="V31:W31"/>
    <mergeCell ref="R22:W22"/>
    <mergeCell ref="C29:I29"/>
    <mergeCell ref="J29:P29"/>
    <mergeCell ref="Q29:W29"/>
    <mergeCell ref="C30:G30"/>
    <mergeCell ref="H30:I30"/>
    <mergeCell ref="J30:N30"/>
    <mergeCell ref="O30:P30"/>
    <mergeCell ref="Q30:U30"/>
    <mergeCell ref="V30:W30"/>
    <mergeCell ref="C22:D22"/>
    <mergeCell ref="E22:F22"/>
    <mergeCell ref="G22:H22"/>
    <mergeCell ref="I22:J22"/>
    <mergeCell ref="K22:O22"/>
    <mergeCell ref="P22:Q22"/>
    <mergeCell ref="R25:W25"/>
    <mergeCell ref="C25:D25"/>
    <mergeCell ref="E25:F25"/>
    <mergeCell ref="G25:H25"/>
    <mergeCell ref="I25:J25"/>
    <mergeCell ref="K25:O25"/>
    <mergeCell ref="P25:Q25"/>
    <mergeCell ref="R23:W23"/>
    <mergeCell ref="R20:W20"/>
    <mergeCell ref="C21:D21"/>
    <mergeCell ref="E21:F21"/>
    <mergeCell ref="G21:H21"/>
    <mergeCell ref="I21:J21"/>
    <mergeCell ref="K21:O21"/>
    <mergeCell ref="P21:Q21"/>
    <mergeCell ref="R21:W21"/>
    <mergeCell ref="C20:D20"/>
    <mergeCell ref="E20:F20"/>
    <mergeCell ref="G20:H20"/>
    <mergeCell ref="I20:J20"/>
    <mergeCell ref="K20:O20"/>
    <mergeCell ref="P20:Q20"/>
    <mergeCell ref="R18:W18"/>
    <mergeCell ref="C19:D19"/>
    <mergeCell ref="E19:F19"/>
    <mergeCell ref="G19:H19"/>
    <mergeCell ref="I19:J19"/>
    <mergeCell ref="K19:O19"/>
    <mergeCell ref="P19:Q19"/>
    <mergeCell ref="R19:W19"/>
    <mergeCell ref="C18:D18"/>
    <mergeCell ref="E18:F18"/>
    <mergeCell ref="G18:H18"/>
    <mergeCell ref="I18:J18"/>
    <mergeCell ref="K18:O18"/>
    <mergeCell ref="P18:Q18"/>
    <mergeCell ref="R16:W16"/>
    <mergeCell ref="C17:D17"/>
    <mergeCell ref="E17:F17"/>
    <mergeCell ref="G17:H17"/>
    <mergeCell ref="I17:J17"/>
    <mergeCell ref="K17:O17"/>
    <mergeCell ref="P17:Q17"/>
    <mergeCell ref="R17:W17"/>
    <mergeCell ref="C16:D16"/>
    <mergeCell ref="E16:F16"/>
    <mergeCell ref="G16:H16"/>
    <mergeCell ref="I16:J16"/>
    <mergeCell ref="K16:O16"/>
    <mergeCell ref="P16:Q16"/>
    <mergeCell ref="R14:W14"/>
    <mergeCell ref="C15:D15"/>
    <mergeCell ref="E15:F15"/>
    <mergeCell ref="G15:H15"/>
    <mergeCell ref="I15:J15"/>
    <mergeCell ref="K15:O15"/>
    <mergeCell ref="P15:Q15"/>
    <mergeCell ref="R15:W15"/>
    <mergeCell ref="C14:D14"/>
    <mergeCell ref="E14:F14"/>
    <mergeCell ref="G14:H14"/>
    <mergeCell ref="I14:J14"/>
    <mergeCell ref="K14:O14"/>
    <mergeCell ref="P14:Q14"/>
    <mergeCell ref="C1:W2"/>
    <mergeCell ref="C4:W4"/>
    <mergeCell ref="C5:W7"/>
    <mergeCell ref="C8:W8"/>
    <mergeCell ref="C9:W9"/>
    <mergeCell ref="C11:W11"/>
    <mergeCell ref="R12:W12"/>
    <mergeCell ref="C13:D13"/>
    <mergeCell ref="E13:F13"/>
    <mergeCell ref="G13:H13"/>
    <mergeCell ref="I13:J13"/>
    <mergeCell ref="K13:O13"/>
    <mergeCell ref="P13:Q13"/>
    <mergeCell ref="R13:W13"/>
    <mergeCell ref="C12:D12"/>
    <mergeCell ref="E12:F12"/>
    <mergeCell ref="G12:H12"/>
    <mergeCell ref="I12:J12"/>
    <mergeCell ref="K12:O12"/>
    <mergeCell ref="P12:Q1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Valeria 10</dc:creator>
  <cp:lastModifiedBy>Valeria 10</cp:lastModifiedBy>
  <dcterms:created xsi:type="dcterms:W3CDTF">2016-11-02T21:28:34Z</dcterms:created>
  <dcterms:modified xsi:type="dcterms:W3CDTF">2016-11-03T18:30:11Z</dcterms:modified>
</cp:coreProperties>
</file>